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4辅助服务\04-浙江两个细则考核核对明细\2023年3季度\公示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3" i="1" l="1"/>
</calcChain>
</file>

<file path=xl/sharedStrings.xml><?xml version="1.0" encoding="utf-8"?>
<sst xmlns="http://schemas.openxmlformats.org/spreadsheetml/2006/main" count="138" uniqueCount="138">
  <si>
    <t>序号</t>
    <phoneticPr fontId="1" type="noConversion"/>
  </si>
  <si>
    <t>电厂</t>
    <phoneticPr fontId="1" type="noConversion"/>
  </si>
  <si>
    <t>安吉天然气热电有限公司</t>
  </si>
  <si>
    <t>半山发电有限公司（气电）</t>
  </si>
  <si>
    <t>北海水力发电有限公司（滩坑水电站）</t>
  </si>
  <si>
    <t>北仑第三发电有限公司</t>
  </si>
  <si>
    <t>北仑第一发电有限公司</t>
  </si>
  <si>
    <t>北仑发电有限公司</t>
  </si>
  <si>
    <t>滨海热电有限公司</t>
  </si>
  <si>
    <t>常山天然气发电有限公司</t>
  </si>
  <si>
    <t>慈溪百益新能源科技有限公司</t>
  </si>
  <si>
    <t>慈溪风凌新能源科技有限公司</t>
  </si>
  <si>
    <t>慈溪舒能新能源科技有限公司</t>
  </si>
  <si>
    <t>慈溪协能新能源科技有限公司</t>
  </si>
  <si>
    <t>慈溪正态新能源科技有限公司（正能）</t>
  </si>
  <si>
    <t>大唐江山热电有限公司</t>
  </si>
  <si>
    <t>大唐太阳能产业（丽水）有限公司</t>
  </si>
  <si>
    <t>国电电力浙江舟山海上风电开发有限公司</t>
  </si>
  <si>
    <t>国电湖州南浔天然气热电有限公司</t>
  </si>
  <si>
    <t>国电象山海上风电有限公司</t>
  </si>
  <si>
    <t>国家电投集团桑尼安吉新能源有限公司</t>
  </si>
  <si>
    <t>国能浙江北仑第一发电有限公司（光伏）</t>
  </si>
  <si>
    <t>国能浙江宁海发电有限公司（光伏）</t>
  </si>
  <si>
    <t>杭州舒能电力科技有限公司</t>
  </si>
  <si>
    <t>杭州下沙热电有限公司</t>
  </si>
  <si>
    <t>湖州宏晖光伏发电有限公司</t>
  </si>
  <si>
    <t>湖州南浔万投太阳能电力有限公司</t>
  </si>
  <si>
    <t>湖州吴兴盛林电力有限公司</t>
  </si>
  <si>
    <t>湖州祥晖光伏发电有限公司</t>
  </si>
  <si>
    <t>华电江东然气热电有限公司</t>
  </si>
  <si>
    <t>华电龙游然气发电有限公司</t>
  </si>
  <si>
    <t>华能（浙江）能源开发有限公司玉环分公司</t>
  </si>
  <si>
    <t>华能桐乡燃机热电有限责任公司</t>
  </si>
  <si>
    <t>华能玉环发电厂</t>
  </si>
  <si>
    <t>华能长兴电厂</t>
  </si>
  <si>
    <t>华能浙江苍南海上风电有限责任公司</t>
  </si>
  <si>
    <t>华能浙江平湖海上风电有限责任公司</t>
  </si>
  <si>
    <t>华润苍南电厂</t>
  </si>
  <si>
    <t>嘉善舒能新能源科技有限公司（含II期嘉善风凌）</t>
  </si>
  <si>
    <t>嘉兴德源节能科技有限公司</t>
  </si>
  <si>
    <t>嘉兴发电有限公司</t>
  </si>
  <si>
    <t>江山正泰林农光伏发展有限公司</t>
  </si>
  <si>
    <t>金华燃机发电有限公司</t>
  </si>
  <si>
    <t>开化龙翔新能源有限公司</t>
  </si>
  <si>
    <t>兰溪绿能太阳能科技有限公司</t>
  </si>
  <si>
    <t>兰溪市晶科电力有限公司</t>
  </si>
  <si>
    <t>乐清正泰光伏发电有限公司（光伏）</t>
  </si>
  <si>
    <t>龙源磐安风力发电有限公司</t>
  </si>
  <si>
    <t>宁波溪口抽水蓄能电站</t>
  </si>
  <si>
    <t>宁波镇海岚能新能源科技有限公司（岚能）</t>
  </si>
  <si>
    <t>宁波镇海岚能新能源科技有限公司（凌光）</t>
  </si>
  <si>
    <t>宁海新电电力开发有限公司</t>
  </si>
  <si>
    <t>秦山核电公司</t>
  </si>
  <si>
    <t>青田三溪口水电公司</t>
  </si>
  <si>
    <t>衢州杭泰光伏发电有限公司</t>
  </si>
  <si>
    <t>衢州禾和新能源科技有限公司</t>
  </si>
  <si>
    <t>衢州普星天然气有限公司</t>
  </si>
  <si>
    <t>瑞安市华博新能源有限公司</t>
  </si>
  <si>
    <t>三门核电有限公司</t>
  </si>
  <si>
    <t>神华国华（舟山）发电有限责任公司(二期)</t>
  </si>
  <si>
    <t>石塘水电厂</t>
  </si>
  <si>
    <t>台塑集团热电（宁波）公司</t>
  </si>
  <si>
    <t>台州第二发电厂</t>
  </si>
  <si>
    <t>台州五期</t>
  </si>
  <si>
    <t>唐绍发电有限公司</t>
  </si>
  <si>
    <t>温州发电有限公司</t>
  </si>
  <si>
    <t>温州乐泰光伏发电有限公司</t>
  </si>
  <si>
    <t>温州燃机发电公司</t>
  </si>
  <si>
    <t>温州泰瀚新能源开发有限公司</t>
  </si>
  <si>
    <t>温州特鲁莱发电有限公司</t>
  </si>
  <si>
    <t>乌溪江水电厂</t>
  </si>
  <si>
    <t>象山大唐新能源有限公司</t>
  </si>
  <si>
    <t>象山大唐新能源有限公司（大涂）</t>
  </si>
  <si>
    <t>萧山发电厂(天然气)</t>
  </si>
  <si>
    <t>雄亚（温岭）新能源有限公司</t>
  </si>
  <si>
    <t>玉环县晶科电力有限公司（含II期玉环晶能）</t>
  </si>
  <si>
    <t>长兴发电有限公司</t>
  </si>
  <si>
    <t>长兴和平华电风力发电有限公司</t>
  </si>
  <si>
    <t>长兴天然气热电有限公司</t>
  </si>
  <si>
    <t>浙江阿波溪仑光伏科技有限公司</t>
  </si>
  <si>
    <t>浙江大唐乌沙山发电厂</t>
  </si>
  <si>
    <t>浙江德能天然气发电有限公司</t>
  </si>
  <si>
    <t>浙江鼎峰风电投资开发有限公司</t>
  </si>
  <si>
    <t>浙江丰源水电公司</t>
  </si>
  <si>
    <t>浙江国华余姚天然气发电有限公司</t>
  </si>
  <si>
    <t>浙江国华浙能发电有限公司</t>
  </si>
  <si>
    <t>浙江国华浙能发电有限公司(胜龙电厂)</t>
  </si>
  <si>
    <t>浙江嘉华发电有限公司</t>
  </si>
  <si>
    <t>浙江巨宏热电有限公司</t>
  </si>
  <si>
    <t>浙江蓝天天然气发电有限公司</t>
  </si>
  <si>
    <t>浙江玉环华电风力发电有限公司</t>
  </si>
  <si>
    <t>浙江浙能嘉兴发电有限公司（光伏）</t>
  </si>
  <si>
    <t>浙江浙能嘉兴海上风力发电有限公司</t>
  </si>
  <si>
    <t>浙江浙能乐清发电责任有限公司（光伏）</t>
  </si>
  <si>
    <t>浙江浙能长兴新能源有限公司</t>
  </si>
  <si>
    <t>浙江浙能镇海发电有限公司</t>
  </si>
  <si>
    <t>浙江浙能中煤舟山煤电有限责任公司</t>
  </si>
  <si>
    <t>浙江浙能中煤舟山煤电有限责任公司（光伏）</t>
  </si>
  <si>
    <t>浙能兰溪发电有限公司</t>
  </si>
  <si>
    <t>浙能乐清发电有限公司</t>
  </si>
  <si>
    <t>浙能镇海天然气发电有限公司</t>
  </si>
  <si>
    <t>镇海联合发电公司</t>
  </si>
  <si>
    <t>镇海天然气热电有限公司(热动中心)</t>
  </si>
  <si>
    <t>中电建（缙云）新能源有限公司</t>
  </si>
  <si>
    <t>中广核（浙江三门）风力发电有限公司</t>
  </si>
  <si>
    <t>中广核浙江岱山海上风力发电有限公司</t>
  </si>
  <si>
    <t>中核苍南县昊昌新能源有限公司</t>
  </si>
  <si>
    <t>中节能（长兴）太阳能科技有限公司</t>
  </si>
  <si>
    <t>总结算费用</t>
    <phoneticPr fontId="1" type="noConversion"/>
  </si>
  <si>
    <t>台州电厂(四期)</t>
  </si>
  <si>
    <t>大唐（瑞安）新能源有限公司</t>
  </si>
  <si>
    <t>国能（浙江开化）能源有限公司</t>
  </si>
  <si>
    <t>华电浙江江山新能源有限公司</t>
  </si>
  <si>
    <t>华润海上风电（苍南）有限公司</t>
  </si>
  <si>
    <t>溪洛渡</t>
  </si>
  <si>
    <t>浙江大唐国际江山新城热电有限责任公司</t>
  </si>
  <si>
    <t>浙江磐安华电新能源有限公司</t>
  </si>
  <si>
    <t>浙江浙能电力股份有限公司萧山发电厂</t>
  </si>
  <si>
    <t>中广核新能源（象山）有限公司</t>
  </si>
  <si>
    <t>大唐（杭州富阳）新能源有限公司</t>
  </si>
  <si>
    <t>国家电投集团胜科武义新能源有限公司</t>
  </si>
  <si>
    <t>华能浙江苍南海上风电有限责任公司（苍海场）</t>
  </si>
  <si>
    <t>华润新能源（岱山）有限公司</t>
  </si>
  <si>
    <t>温州珊溪水电厂</t>
  </si>
  <si>
    <t>浙能乐清发电有限公司（大崧）</t>
  </si>
  <si>
    <t>9月考核结算费用</t>
    <phoneticPr fontId="1" type="noConversion"/>
  </si>
  <si>
    <t>2023年第三季度考核补偿总结算费用</t>
    <phoneticPr fontId="1" type="noConversion"/>
  </si>
  <si>
    <t>7月补偿结算费用</t>
    <phoneticPr fontId="1" type="noConversion"/>
  </si>
  <si>
    <t>8月补偿结算费用</t>
    <phoneticPr fontId="1" type="noConversion"/>
  </si>
  <si>
    <t>9月补偿结算费用</t>
    <phoneticPr fontId="1" type="noConversion"/>
  </si>
  <si>
    <t>7月第三方独立主体参与辅助服务费用均摊</t>
    <phoneticPr fontId="1" type="noConversion"/>
  </si>
  <si>
    <t>8月第三方独立主体参与辅助服务费用均摊</t>
    <phoneticPr fontId="1" type="noConversion"/>
  </si>
  <si>
    <t>7月考核结算费用</t>
    <phoneticPr fontId="1" type="noConversion"/>
  </si>
  <si>
    <t>8月考核结算费用</t>
    <phoneticPr fontId="1" type="noConversion"/>
  </si>
  <si>
    <t>9月第三方独立主体参与辅助服务费用均摊</t>
    <phoneticPr fontId="1" type="noConversion"/>
  </si>
  <si>
    <t>7月溪洛渡分摊费用</t>
    <phoneticPr fontId="1" type="noConversion"/>
  </si>
  <si>
    <t>8月溪洛渡分摊费用</t>
  </si>
  <si>
    <t>9月溪洛渡分摊费用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</si>
</sst>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Times New Roman"/>
      <family val="1"/>
    </font>
    <font>
      <b/>
      <sz val="11"/>
      <color theme="1"/>
      <name val="宋体"/>
      <family val="3"/>
      <charset val="134"/>
      <scheme val="minor"/>
    </font>
    <font>
      <sz val="12"/>
      <color theme="1"/>
      <name val="Times New Roman"/>
      <family val="1"/>
    </font>
    <font>
      <b/>
      <sz val="16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0" fontId="3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/>
    <xf numFmtId="2" fontId="2" fillId="0" borderId="1" xfId="0" applyNumberFormat="1" applyFont="1" applyFill="1" applyBorder="1" applyAlignment="1">
      <alignment horizontal="right"/>
    </xf>
    <xf numFmtId="2" fontId="4" fillId="0" borderId="1" xfId="0" applyNumberFormat="1" applyFont="1" applyBorder="1">
      <alignment vertical="center"/>
    </xf>
    <xf numFmtId="0" fontId="3" fillId="0" borderId="1" xfId="0" applyFont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/>
    <xf numFmtId="2" fontId="4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176" fontId="2" fillId="0" borderId="2" xfId="0" applyNumberFormat="1" applyFont="1" applyFill="1" applyBorder="1" applyAlignment="1">
      <alignment horizontal="right"/>
    </xf>
    <xf numFmtId="2" fontId="2" fillId="0" borderId="2" xfId="0" applyNumberFormat="1" applyFont="1" applyFill="1" applyBorder="1" applyAlignment="1"/>
    <xf numFmtId="2" fontId="2" fillId="0" borderId="2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4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29" sqref="B29"/>
    </sheetView>
  </sheetViews>
  <sheetFormatPr defaultRowHeight="13.5" x14ac:dyDescent="0.15"/>
  <cols>
    <col min="1" max="1" width="5.75" bestFit="1" customWidth="1"/>
    <col min="2" max="2" width="45.625" style="2" bestFit="1" customWidth="1"/>
    <col min="3" max="4" width="17.375" bestFit="1" customWidth="1"/>
    <col min="5" max="5" width="17.375" style="1" bestFit="1" customWidth="1"/>
    <col min="6" max="14" width="17.375" style="1" customWidth="1"/>
    <col min="15" max="15" width="18.5" customWidth="1"/>
  </cols>
  <sheetData>
    <row r="1" spans="1:15" ht="20.25" x14ac:dyDescent="0.15">
      <c r="A1" s="28" t="s">
        <v>126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ht="40.5" x14ac:dyDescent="0.15">
      <c r="A2" s="11" t="s">
        <v>0</v>
      </c>
      <c r="B2" s="12" t="s">
        <v>1</v>
      </c>
      <c r="C2" s="11" t="s">
        <v>132</v>
      </c>
      <c r="D2" s="11" t="s">
        <v>133</v>
      </c>
      <c r="E2" s="9" t="s">
        <v>125</v>
      </c>
      <c r="F2" s="3" t="s">
        <v>127</v>
      </c>
      <c r="G2" s="3" t="s">
        <v>128</v>
      </c>
      <c r="H2" s="3" t="s">
        <v>129</v>
      </c>
      <c r="I2" s="26" t="s">
        <v>135</v>
      </c>
      <c r="J2" s="26" t="s">
        <v>136</v>
      </c>
      <c r="K2" s="26" t="s">
        <v>137</v>
      </c>
      <c r="L2" s="3" t="s">
        <v>130</v>
      </c>
      <c r="M2" s="3" t="s">
        <v>131</v>
      </c>
      <c r="N2" s="3" t="s">
        <v>134</v>
      </c>
      <c r="O2" s="11" t="s">
        <v>108</v>
      </c>
    </row>
    <row r="3" spans="1:15" ht="15.75" x14ac:dyDescent="0.25">
      <c r="A3" s="25">
        <v>1</v>
      </c>
      <c r="B3" s="20" t="s">
        <v>2</v>
      </c>
      <c r="C3" s="5">
        <v>6062.8245999999999</v>
      </c>
      <c r="D3" s="6">
        <v>15580.712600000001</v>
      </c>
      <c r="E3" s="7">
        <v>16233.101699999999</v>
      </c>
      <c r="F3" s="4">
        <v>-48406.573700000001</v>
      </c>
      <c r="G3" s="4">
        <v>-32240.703600000001</v>
      </c>
      <c r="H3" s="15">
        <v>-43913.847300000001</v>
      </c>
      <c r="I3" s="27">
        <v>3666.8197</v>
      </c>
      <c r="J3" s="27">
        <v>2897.0488</v>
      </c>
      <c r="K3" s="4">
        <v>4084.5920000000001</v>
      </c>
      <c r="L3" s="4">
        <v>0</v>
      </c>
      <c r="M3" s="4">
        <v>0</v>
      </c>
      <c r="N3" s="4">
        <v>-39.330871999999999</v>
      </c>
      <c r="O3" s="8">
        <f>SUM(C3:N3)</f>
        <v>-76075.356071999995</v>
      </c>
    </row>
    <row r="4" spans="1:15" ht="15.75" x14ac:dyDescent="0.25">
      <c r="A4" s="25">
        <v>2</v>
      </c>
      <c r="B4" s="20" t="s">
        <v>3</v>
      </c>
      <c r="C4" s="5">
        <v>379264.03989999997</v>
      </c>
      <c r="D4" s="6">
        <v>421622.50559999997</v>
      </c>
      <c r="E4" s="7">
        <v>262918.62589999998</v>
      </c>
      <c r="F4" s="4">
        <v>4355890.5870000003</v>
      </c>
      <c r="G4" s="4">
        <v>2534728.0249999999</v>
      </c>
      <c r="H4" s="15">
        <v>1184825.199</v>
      </c>
      <c r="I4" s="27">
        <v>76716.466400000005</v>
      </c>
      <c r="J4" s="27">
        <v>92446.575700000001</v>
      </c>
      <c r="K4" s="4">
        <v>79785.730899999995</v>
      </c>
      <c r="L4" s="4">
        <v>0</v>
      </c>
      <c r="M4" s="4">
        <v>0</v>
      </c>
      <c r="N4" s="4">
        <v>-768.26334999999995</v>
      </c>
      <c r="O4" s="8">
        <f t="shared" ref="O4:O67" si="0">SUM(C4:N4)</f>
        <v>9387429.4920499995</v>
      </c>
    </row>
    <row r="5" spans="1:15" ht="15.75" x14ac:dyDescent="0.25">
      <c r="A5" s="25">
        <v>3</v>
      </c>
      <c r="B5" s="20" t="s">
        <v>4</v>
      </c>
      <c r="C5" s="5">
        <v>-77642.302500000005</v>
      </c>
      <c r="D5" s="6">
        <v>2699.2959999999998</v>
      </c>
      <c r="E5" s="7">
        <v>172959.10509999999</v>
      </c>
      <c r="F5" s="4">
        <v>-30448.360799999999</v>
      </c>
      <c r="G5" s="4">
        <v>-104454.3561</v>
      </c>
      <c r="H5" s="15">
        <v>-201906.44200000001</v>
      </c>
      <c r="I5" s="27">
        <v>11555.7138</v>
      </c>
      <c r="J5" s="27">
        <v>23620.1659</v>
      </c>
      <c r="K5" s="4">
        <v>45232.655299999999</v>
      </c>
      <c r="L5" s="4">
        <v>0</v>
      </c>
      <c r="M5" s="4">
        <v>0</v>
      </c>
      <c r="N5" s="4">
        <v>-435.54894899999999</v>
      </c>
      <c r="O5" s="8">
        <f t="shared" si="0"/>
        <v>-158820.07424900003</v>
      </c>
    </row>
    <row r="6" spans="1:15" ht="15.75" x14ac:dyDescent="0.25">
      <c r="A6" s="25">
        <v>4</v>
      </c>
      <c r="B6" s="20" t="s">
        <v>5</v>
      </c>
      <c r="C6" s="5">
        <v>50384.768799999998</v>
      </c>
      <c r="D6" s="6">
        <v>-345112.1839</v>
      </c>
      <c r="E6" s="7">
        <v>128704.7775</v>
      </c>
      <c r="F6" s="4">
        <v>-1579437.2390000001</v>
      </c>
      <c r="G6" s="4">
        <v>-996401.99280000001</v>
      </c>
      <c r="H6" s="15">
        <v>-682416.70440000005</v>
      </c>
      <c r="I6" s="27">
        <v>118033.1551</v>
      </c>
      <c r="J6" s="27">
        <v>161894.8443</v>
      </c>
      <c r="K6" s="4">
        <v>234719.728</v>
      </c>
      <c r="L6" s="4">
        <v>0</v>
      </c>
      <c r="M6" s="4">
        <v>0</v>
      </c>
      <c r="N6" s="4">
        <v>-2260.1355189999999</v>
      </c>
      <c r="O6" s="8">
        <f t="shared" si="0"/>
        <v>-2911890.9819189999</v>
      </c>
    </row>
    <row r="7" spans="1:15" ht="15.75" x14ac:dyDescent="0.25">
      <c r="A7" s="25">
        <v>5</v>
      </c>
      <c r="B7" s="20" t="s">
        <v>6</v>
      </c>
      <c r="C7" s="5">
        <v>467470.93190000003</v>
      </c>
      <c r="D7" s="6">
        <v>280928.76429999998</v>
      </c>
      <c r="E7" s="7">
        <v>61276.506600000001</v>
      </c>
      <c r="F7" s="4">
        <v>-417032.02439999999</v>
      </c>
      <c r="G7" s="4">
        <v>-86756.340700000001</v>
      </c>
      <c r="H7" s="15">
        <v>292707.54499999998</v>
      </c>
      <c r="I7" s="27">
        <v>69170.270600000003</v>
      </c>
      <c r="J7" s="27">
        <v>97884.997700000007</v>
      </c>
      <c r="K7" s="4">
        <v>128558.81660000001</v>
      </c>
      <c r="L7" s="4">
        <v>0</v>
      </c>
      <c r="M7" s="4">
        <v>0</v>
      </c>
      <c r="N7" s="4">
        <v>-1237.9033930000001</v>
      </c>
      <c r="O7" s="8">
        <f t="shared" si="0"/>
        <v>892971.56420700008</v>
      </c>
    </row>
    <row r="8" spans="1:15" ht="15.75" x14ac:dyDescent="0.25">
      <c r="A8" s="25">
        <v>6</v>
      </c>
      <c r="B8" s="20" t="s">
        <v>7</v>
      </c>
      <c r="C8" s="5">
        <v>602469.84809999994</v>
      </c>
      <c r="D8" s="6">
        <v>337728.55479999998</v>
      </c>
      <c r="E8" s="7">
        <v>232539.32149999999</v>
      </c>
      <c r="F8" s="4">
        <v>63447.002</v>
      </c>
      <c r="G8" s="4">
        <v>299880.05060000002</v>
      </c>
      <c r="H8" s="15">
        <v>357883.6764</v>
      </c>
      <c r="I8" s="27">
        <v>98669.016499999998</v>
      </c>
      <c r="J8" s="27">
        <v>142918.2359</v>
      </c>
      <c r="K8" s="4">
        <v>188912.70540000001</v>
      </c>
      <c r="L8" s="4">
        <v>0</v>
      </c>
      <c r="M8" s="4">
        <v>0</v>
      </c>
      <c r="N8" s="4">
        <v>-1819.05594</v>
      </c>
      <c r="O8" s="8">
        <f t="shared" si="0"/>
        <v>2322629.3552600001</v>
      </c>
    </row>
    <row r="9" spans="1:15" ht="15.75" x14ac:dyDescent="0.25">
      <c r="A9" s="25">
        <v>7</v>
      </c>
      <c r="B9" s="20" t="s">
        <v>8</v>
      </c>
      <c r="C9" s="5">
        <v>-173514.78</v>
      </c>
      <c r="D9" s="6">
        <v>169381.9234</v>
      </c>
      <c r="E9" s="7">
        <v>175974.3977</v>
      </c>
      <c r="F9" s="4">
        <v>-554853.91669999994</v>
      </c>
      <c r="G9" s="4">
        <v>-658858.68330000003</v>
      </c>
      <c r="H9" s="15">
        <v>-564395.0784</v>
      </c>
      <c r="I9" s="27">
        <v>37784.669399999999</v>
      </c>
      <c r="J9" s="27">
        <v>64187.772599999997</v>
      </c>
      <c r="K9" s="4">
        <v>85849.907900000006</v>
      </c>
      <c r="L9" s="4">
        <v>0</v>
      </c>
      <c r="M9" s="4">
        <v>0</v>
      </c>
      <c r="N9" s="4">
        <v>-826.65580699999998</v>
      </c>
      <c r="O9" s="8">
        <f t="shared" si="0"/>
        <v>-1419270.4432069999</v>
      </c>
    </row>
    <row r="10" spans="1:15" ht="15.75" x14ac:dyDescent="0.25">
      <c r="A10" s="25">
        <v>8</v>
      </c>
      <c r="B10" s="20" t="s">
        <v>9</v>
      </c>
      <c r="C10" s="5">
        <v>41725.9925</v>
      </c>
      <c r="D10" s="6">
        <v>106359.9276</v>
      </c>
      <c r="E10" s="7">
        <v>24911.7071</v>
      </c>
      <c r="F10" s="4">
        <v>960617.31909999996</v>
      </c>
      <c r="G10" s="4">
        <v>858162.61</v>
      </c>
      <c r="H10" s="15">
        <v>-67391.242899999997</v>
      </c>
      <c r="I10" s="27">
        <v>12894.6106</v>
      </c>
      <c r="J10" s="27">
        <v>23498.0579</v>
      </c>
      <c r="K10" s="4">
        <v>6268.3127999999997</v>
      </c>
      <c r="L10" s="4">
        <v>0</v>
      </c>
      <c r="M10" s="4">
        <v>0</v>
      </c>
      <c r="N10" s="4">
        <v>-60.358097999999998</v>
      </c>
      <c r="O10" s="8">
        <f t="shared" si="0"/>
        <v>1966986.9366019997</v>
      </c>
    </row>
    <row r="11" spans="1:15" ht="15.75" x14ac:dyDescent="0.25">
      <c r="A11" s="25">
        <v>9</v>
      </c>
      <c r="B11" s="20" t="s">
        <v>10</v>
      </c>
      <c r="C11" s="5">
        <v>-29517.545600000001</v>
      </c>
      <c r="D11" s="6">
        <v>-28081.202099999999</v>
      </c>
      <c r="E11" s="7">
        <v>-31883.900300000001</v>
      </c>
      <c r="F11" s="4">
        <v>-33318.078800000003</v>
      </c>
      <c r="G11" s="4">
        <v>-39908.557699999998</v>
      </c>
      <c r="H11" s="15">
        <v>-33910.428500000002</v>
      </c>
      <c r="I11" s="27">
        <v>1386.0518</v>
      </c>
      <c r="J11" s="27">
        <v>2616.8492000000001</v>
      </c>
      <c r="K11" s="4">
        <v>3154.1363999999999</v>
      </c>
      <c r="L11" s="4">
        <v>0</v>
      </c>
      <c r="M11" s="4">
        <v>0</v>
      </c>
      <c r="N11" s="4">
        <v>-60.742877</v>
      </c>
      <c r="O11" s="8">
        <f t="shared" si="0"/>
        <v>-189523.41847700006</v>
      </c>
    </row>
    <row r="12" spans="1:15" ht="15.75" x14ac:dyDescent="0.25">
      <c r="A12" s="25">
        <v>10</v>
      </c>
      <c r="B12" s="20" t="s">
        <v>11</v>
      </c>
      <c r="C12" s="5">
        <v>-6244.7255999999998</v>
      </c>
      <c r="D12" s="6">
        <v>-3713.8638999999998</v>
      </c>
      <c r="E12" s="7">
        <v>-3798.4409000000001</v>
      </c>
      <c r="F12" s="4">
        <v>-24793.2415</v>
      </c>
      <c r="G12" s="4">
        <v>-29202.564699999999</v>
      </c>
      <c r="H12" s="15">
        <v>-24754.180199999999</v>
      </c>
      <c r="I12" s="27">
        <v>1075.2938999999999</v>
      </c>
      <c r="J12" s="27">
        <v>1915.7893999999999</v>
      </c>
      <c r="K12" s="4">
        <v>2302.4794000000002</v>
      </c>
      <c r="L12" s="4">
        <v>0</v>
      </c>
      <c r="M12" s="4">
        <v>0</v>
      </c>
      <c r="N12" s="4">
        <v>-44.341524999999997</v>
      </c>
      <c r="O12" s="8">
        <f t="shared" si="0"/>
        <v>-87257.795624999999</v>
      </c>
    </row>
    <row r="13" spans="1:15" ht="15.75" x14ac:dyDescent="0.25">
      <c r="A13" s="25">
        <v>11</v>
      </c>
      <c r="B13" s="20" t="s">
        <v>12</v>
      </c>
      <c r="C13" s="5">
        <v>-6053.8224</v>
      </c>
      <c r="D13" s="6">
        <v>-2909.1226999999999</v>
      </c>
      <c r="E13" s="7">
        <v>-3393.4256</v>
      </c>
      <c r="F13" s="4">
        <v>-19902.5592</v>
      </c>
      <c r="G13" s="4">
        <v>-28067.1698</v>
      </c>
      <c r="H13" s="15">
        <v>-24362.068899999998</v>
      </c>
      <c r="I13" s="27">
        <v>1068.5324000000001</v>
      </c>
      <c r="J13" s="27">
        <v>1907.8391999999999</v>
      </c>
      <c r="K13" s="4">
        <v>2266.0075999999999</v>
      </c>
      <c r="L13" s="4">
        <v>0</v>
      </c>
      <c r="M13" s="4">
        <v>0</v>
      </c>
      <c r="N13" s="4">
        <v>-43.639145999999997</v>
      </c>
      <c r="O13" s="8">
        <f t="shared" si="0"/>
        <v>-79489.42854600001</v>
      </c>
    </row>
    <row r="14" spans="1:15" ht="15.75" x14ac:dyDescent="0.25">
      <c r="A14" s="25">
        <v>12</v>
      </c>
      <c r="B14" s="20" t="s">
        <v>13</v>
      </c>
      <c r="C14" s="5">
        <v>-8971.9025000000001</v>
      </c>
      <c r="D14" s="6">
        <v>-6633.4504999999999</v>
      </c>
      <c r="E14" s="7">
        <v>-17826.704099999999</v>
      </c>
      <c r="F14" s="4">
        <v>-32824.125</v>
      </c>
      <c r="G14" s="4">
        <v>-38998.400399999999</v>
      </c>
      <c r="H14" s="15">
        <v>-33171.018600000003</v>
      </c>
      <c r="I14" s="27">
        <v>1365.5030999999999</v>
      </c>
      <c r="J14" s="27">
        <v>2557.1691999999998</v>
      </c>
      <c r="K14" s="4">
        <v>3085.3611000000001</v>
      </c>
      <c r="L14" s="4">
        <v>0</v>
      </c>
      <c r="M14" s="4">
        <v>0</v>
      </c>
      <c r="N14" s="4">
        <v>-59.418391</v>
      </c>
      <c r="O14" s="8">
        <f t="shared" si="0"/>
        <v>-131476.986091</v>
      </c>
    </row>
    <row r="15" spans="1:15" ht="15.75" x14ac:dyDescent="0.25">
      <c r="A15" s="25">
        <v>13</v>
      </c>
      <c r="B15" s="20" t="s">
        <v>14</v>
      </c>
      <c r="C15" s="5">
        <v>-5945.1013000000003</v>
      </c>
      <c r="D15" s="6">
        <v>1102.5491999999999</v>
      </c>
      <c r="E15" s="7">
        <v>-3651.7262999999998</v>
      </c>
      <c r="F15" s="4">
        <v>-33651.568700000003</v>
      </c>
      <c r="G15" s="4">
        <v>-40370.3537</v>
      </c>
      <c r="H15" s="15">
        <v>-37390.883500000004</v>
      </c>
      <c r="I15" s="27">
        <v>1514.3372999999999</v>
      </c>
      <c r="J15" s="27">
        <v>2845.8200999999999</v>
      </c>
      <c r="K15" s="4">
        <v>3477.8665999999998</v>
      </c>
      <c r="L15" s="4">
        <v>0</v>
      </c>
      <c r="M15" s="4">
        <v>0</v>
      </c>
      <c r="N15" s="4">
        <v>-66.977326000000005</v>
      </c>
      <c r="O15" s="8">
        <f t="shared" si="0"/>
        <v>-112136.03762600002</v>
      </c>
    </row>
    <row r="16" spans="1:15" ht="15.75" x14ac:dyDescent="0.25">
      <c r="A16" s="25">
        <v>14</v>
      </c>
      <c r="B16" s="20" t="s">
        <v>119</v>
      </c>
      <c r="C16" s="5">
        <v>-829.61890000000005</v>
      </c>
      <c r="D16" s="6">
        <v>-988.17579999999998</v>
      </c>
      <c r="E16" s="7">
        <v>-871.55029999999999</v>
      </c>
      <c r="F16" s="4">
        <v>-407.57049999999998</v>
      </c>
      <c r="G16" s="4">
        <v>-609.50760000000002</v>
      </c>
      <c r="H16" s="15">
        <v>-517.72280000000001</v>
      </c>
      <c r="I16" s="27">
        <v>16.955200000000001</v>
      </c>
      <c r="J16" s="27">
        <v>39.966099999999997</v>
      </c>
      <c r="K16" s="4">
        <v>48.155299999999997</v>
      </c>
      <c r="L16" s="4">
        <v>0</v>
      </c>
      <c r="M16" s="4">
        <v>0</v>
      </c>
      <c r="N16" s="4">
        <v>-0.92738299999999996</v>
      </c>
      <c r="O16" s="8">
        <f t="shared" si="0"/>
        <v>-4119.9966829999994</v>
      </c>
    </row>
    <row r="17" spans="1:15" ht="15.75" x14ac:dyDescent="0.25">
      <c r="A17" s="25">
        <v>15</v>
      </c>
      <c r="B17" s="20" t="s">
        <v>110</v>
      </c>
      <c r="C17" s="5">
        <v>-1424.1618000000001</v>
      </c>
      <c r="D17" s="6">
        <v>-1378.5183999999999</v>
      </c>
      <c r="E17" s="7">
        <v>-1964.0536</v>
      </c>
      <c r="F17" s="4">
        <v>-1901.4698000000001</v>
      </c>
      <c r="G17" s="4">
        <v>-1850.0981999999999</v>
      </c>
      <c r="H17" s="15">
        <v>-2286.4674</v>
      </c>
      <c r="I17" s="27">
        <v>79.1023</v>
      </c>
      <c r="J17" s="27">
        <v>121.313</v>
      </c>
      <c r="K17" s="4">
        <v>212.6729</v>
      </c>
      <c r="L17" s="4">
        <v>0</v>
      </c>
      <c r="M17" s="4">
        <v>0</v>
      </c>
      <c r="N17" s="4">
        <v>-4.0956900000000003</v>
      </c>
      <c r="O17" s="8">
        <f t="shared" si="0"/>
        <v>-10395.776689999999</v>
      </c>
    </row>
    <row r="18" spans="1:15" ht="15.75" x14ac:dyDescent="0.25">
      <c r="A18" s="25">
        <v>16</v>
      </c>
      <c r="B18" s="20" t="s">
        <v>15</v>
      </c>
      <c r="C18" s="5">
        <v>43340.544300000001</v>
      </c>
      <c r="D18" s="6">
        <v>34022.638200000001</v>
      </c>
      <c r="E18" s="7">
        <v>32408.921999999999</v>
      </c>
      <c r="F18" s="4">
        <v>32334.875499999998</v>
      </c>
      <c r="G18" s="4">
        <v>-28312.893100000001</v>
      </c>
      <c r="H18" s="15">
        <v>-57115.206599999998</v>
      </c>
      <c r="I18" s="27">
        <v>6481.5057999999999</v>
      </c>
      <c r="J18" s="27">
        <v>6366.8986000000004</v>
      </c>
      <c r="K18" s="4">
        <v>8279.7859000000008</v>
      </c>
      <c r="L18" s="4">
        <v>0</v>
      </c>
      <c r="M18" s="4">
        <v>0</v>
      </c>
      <c r="N18" s="4">
        <v>-79.726737999999997</v>
      </c>
      <c r="O18" s="8">
        <f t="shared" si="0"/>
        <v>77727.343861999994</v>
      </c>
    </row>
    <row r="19" spans="1:15" ht="15.75" x14ac:dyDescent="0.25">
      <c r="A19" s="25">
        <v>17</v>
      </c>
      <c r="B19" s="20" t="s">
        <v>16</v>
      </c>
      <c r="C19" s="5">
        <v>-8321.0514999999996</v>
      </c>
      <c r="D19" s="6">
        <v>-9266.9123999999993</v>
      </c>
      <c r="E19" s="7">
        <v>-12727.064200000001</v>
      </c>
      <c r="F19" s="4">
        <v>-12285.079400000001</v>
      </c>
      <c r="G19" s="4">
        <v>-11891.4733</v>
      </c>
      <c r="H19" s="15">
        <v>-12127.097299999999</v>
      </c>
      <c r="I19" s="27">
        <v>511.9776</v>
      </c>
      <c r="J19" s="27">
        <v>779.7373</v>
      </c>
      <c r="K19" s="4">
        <v>1127.9869000000001</v>
      </c>
      <c r="L19" s="4">
        <v>0</v>
      </c>
      <c r="M19" s="4">
        <v>0</v>
      </c>
      <c r="N19" s="4">
        <v>-21.722957000000001</v>
      </c>
      <c r="O19" s="8">
        <f t="shared" si="0"/>
        <v>-64220.699256999986</v>
      </c>
    </row>
    <row r="20" spans="1:15" ht="15.75" x14ac:dyDescent="0.25">
      <c r="A20" s="25">
        <v>18</v>
      </c>
      <c r="B20" s="20" t="s">
        <v>17</v>
      </c>
      <c r="C20" s="5">
        <v>-107433.4477</v>
      </c>
      <c r="D20" s="6">
        <v>-98796.371899999998</v>
      </c>
      <c r="E20" s="7">
        <v>-106441.63219999999</v>
      </c>
      <c r="F20" s="4">
        <v>-102623.6278</v>
      </c>
      <c r="G20" s="4">
        <v>-26755.6109</v>
      </c>
      <c r="H20" s="15">
        <v>28184.4548</v>
      </c>
      <c r="I20" s="27">
        <v>8013.1961000000001</v>
      </c>
      <c r="J20" s="27">
        <v>6593.5608000000002</v>
      </c>
      <c r="K20" s="4">
        <v>6778.2870000000003</v>
      </c>
      <c r="L20" s="4">
        <v>0</v>
      </c>
      <c r="M20" s="4">
        <v>0</v>
      </c>
      <c r="N20" s="4">
        <v>-105.677111</v>
      </c>
      <c r="O20" s="8">
        <f t="shared" si="0"/>
        <v>-392586.86891100003</v>
      </c>
    </row>
    <row r="21" spans="1:15" ht="15.75" x14ac:dyDescent="0.25">
      <c r="A21" s="25">
        <v>19</v>
      </c>
      <c r="B21" s="20" t="s">
        <v>18</v>
      </c>
      <c r="C21" s="5">
        <v>53723.252</v>
      </c>
      <c r="D21" s="6">
        <v>62710.332699999999</v>
      </c>
      <c r="E21" s="7">
        <v>43176.5524</v>
      </c>
      <c r="F21" s="4">
        <v>-57035.585200000001</v>
      </c>
      <c r="G21" s="4">
        <v>100126.69960000001</v>
      </c>
      <c r="H21" s="15">
        <v>-17059.132699999998</v>
      </c>
      <c r="I21" s="27">
        <v>7867.3959000000004</v>
      </c>
      <c r="J21" s="27">
        <v>11758.3033</v>
      </c>
      <c r="K21" s="4">
        <v>12433.8027</v>
      </c>
      <c r="L21" s="4">
        <v>0</v>
      </c>
      <c r="M21" s="4">
        <v>0</v>
      </c>
      <c r="N21" s="4">
        <v>-119.726107</v>
      </c>
      <c r="O21" s="8">
        <f t="shared" si="0"/>
        <v>217581.89459300003</v>
      </c>
    </row>
    <row r="22" spans="1:15" ht="15.75" x14ac:dyDescent="0.25">
      <c r="A22" s="25">
        <v>20</v>
      </c>
      <c r="B22" s="20" t="s">
        <v>19</v>
      </c>
      <c r="C22" s="5">
        <v>-90074.433199999999</v>
      </c>
      <c r="D22" s="6">
        <v>-122201.2347</v>
      </c>
      <c r="E22" s="7">
        <v>-110625.624</v>
      </c>
      <c r="F22" s="4">
        <v>-63710.815199999997</v>
      </c>
      <c r="G22" s="4">
        <v>-6121.6565000000001</v>
      </c>
      <c r="H22" s="15">
        <v>23599.670900000001</v>
      </c>
      <c r="I22" s="27">
        <v>7062.0932000000003</v>
      </c>
      <c r="J22" s="27">
        <v>6968.9098999999997</v>
      </c>
      <c r="K22" s="4">
        <v>8921.9326999999994</v>
      </c>
      <c r="L22" s="4">
        <v>0</v>
      </c>
      <c r="M22" s="4">
        <v>0</v>
      </c>
      <c r="N22" s="4">
        <v>-133.42456899999999</v>
      </c>
      <c r="O22" s="8">
        <f t="shared" si="0"/>
        <v>-346314.58146899997</v>
      </c>
    </row>
    <row r="23" spans="1:15" ht="15.75" x14ac:dyDescent="0.25">
      <c r="A23" s="25">
        <v>21</v>
      </c>
      <c r="B23" s="20" t="s">
        <v>20</v>
      </c>
      <c r="C23" s="5">
        <v>-12019.9645</v>
      </c>
      <c r="D23" s="6">
        <v>-12329.2089</v>
      </c>
      <c r="E23" s="7">
        <v>-9286.6358999999993</v>
      </c>
      <c r="F23" s="4">
        <v>-8791.8462</v>
      </c>
      <c r="G23" s="4">
        <v>-9904.3220999999994</v>
      </c>
      <c r="H23" s="15">
        <v>-7939.4665000000005</v>
      </c>
      <c r="I23" s="27">
        <v>365.74599999999998</v>
      </c>
      <c r="J23" s="27">
        <v>649.43759999999997</v>
      </c>
      <c r="K23" s="4">
        <v>738.4796</v>
      </c>
      <c r="L23" s="4">
        <v>0</v>
      </c>
      <c r="M23" s="4">
        <v>0</v>
      </c>
      <c r="N23" s="4">
        <v>-14.221762</v>
      </c>
      <c r="O23" s="8">
        <f t="shared" si="0"/>
        <v>-58532.002662000006</v>
      </c>
    </row>
    <row r="24" spans="1:15" ht="15.75" x14ac:dyDescent="0.25">
      <c r="A24" s="25">
        <v>22</v>
      </c>
      <c r="B24" s="20" t="s">
        <v>120</v>
      </c>
      <c r="C24" s="5">
        <v>-35577.400999999998</v>
      </c>
      <c r="D24" s="6">
        <v>-5892.1016</v>
      </c>
      <c r="E24" s="7">
        <v>-6292.1414000000004</v>
      </c>
      <c r="F24" s="4">
        <v>-161.85599999999999</v>
      </c>
      <c r="G24" s="4">
        <v>-4421.5681999999997</v>
      </c>
      <c r="H24" s="15">
        <v>-4971.8359</v>
      </c>
      <c r="I24" s="27">
        <v>6.7332999999999998</v>
      </c>
      <c r="J24" s="27">
        <v>289.92720000000003</v>
      </c>
      <c r="K24" s="4">
        <v>462.44920000000002</v>
      </c>
      <c r="L24" s="4">
        <v>0</v>
      </c>
      <c r="M24" s="4">
        <v>0</v>
      </c>
      <c r="N24" s="4">
        <v>-8.9059220000000003</v>
      </c>
      <c r="O24" s="8">
        <f t="shared" si="0"/>
        <v>-56566.700321999997</v>
      </c>
    </row>
    <row r="25" spans="1:15" ht="15.75" x14ac:dyDescent="0.25">
      <c r="A25" s="25">
        <v>23</v>
      </c>
      <c r="B25" s="20" t="s">
        <v>111</v>
      </c>
      <c r="C25" s="5">
        <v>-2720.7365</v>
      </c>
      <c r="D25" s="6">
        <v>-2240.8602999999998</v>
      </c>
      <c r="E25" s="7">
        <v>-1558.7761</v>
      </c>
      <c r="F25" s="4">
        <v>-1809.1803</v>
      </c>
      <c r="G25" s="4">
        <v>-2343.3795</v>
      </c>
      <c r="H25" s="15">
        <v>-2359.0698000000002</v>
      </c>
      <c r="I25" s="27">
        <v>75.263000000000005</v>
      </c>
      <c r="J25" s="27">
        <v>153.65799999999999</v>
      </c>
      <c r="K25" s="4">
        <v>219.42599999999999</v>
      </c>
      <c r="L25" s="4">
        <v>0</v>
      </c>
      <c r="M25" s="4">
        <v>0</v>
      </c>
      <c r="N25" s="4">
        <v>-4.2257410000000002</v>
      </c>
      <c r="O25" s="8">
        <f t="shared" si="0"/>
        <v>-12587.881240999999</v>
      </c>
    </row>
    <row r="26" spans="1:15" ht="15.75" x14ac:dyDescent="0.25">
      <c r="A26" s="25">
        <v>24</v>
      </c>
      <c r="B26" s="20" t="s">
        <v>21</v>
      </c>
      <c r="C26" s="5">
        <v>0</v>
      </c>
      <c r="D26" s="6">
        <v>0</v>
      </c>
      <c r="E26" s="7">
        <v>0</v>
      </c>
      <c r="F26" s="4">
        <v>0</v>
      </c>
      <c r="G26" s="4">
        <v>0</v>
      </c>
      <c r="H26" s="15">
        <v>0</v>
      </c>
      <c r="I26" s="27">
        <v>0</v>
      </c>
      <c r="J26" s="27">
        <v>0</v>
      </c>
      <c r="K26" s="4">
        <v>0</v>
      </c>
      <c r="L26" s="4">
        <v>0</v>
      </c>
      <c r="M26" s="4">
        <v>0</v>
      </c>
      <c r="N26" s="4">
        <v>0</v>
      </c>
      <c r="O26" s="8">
        <f t="shared" si="0"/>
        <v>0</v>
      </c>
    </row>
    <row r="27" spans="1:15" ht="15.75" x14ac:dyDescent="0.25">
      <c r="A27" s="25">
        <v>25</v>
      </c>
      <c r="B27" s="20" t="s">
        <v>22</v>
      </c>
      <c r="C27" s="5">
        <v>-5485.2799000000005</v>
      </c>
      <c r="D27" s="6">
        <v>-3951.5626000000002</v>
      </c>
      <c r="E27" s="7">
        <v>-4679.259</v>
      </c>
      <c r="F27" s="4">
        <v>-9529.4406999999992</v>
      </c>
      <c r="G27" s="4">
        <v>-9679.7728999999999</v>
      </c>
      <c r="H27" s="15">
        <v>-8787.5861000000004</v>
      </c>
      <c r="I27" s="27">
        <v>396.43040000000002</v>
      </c>
      <c r="J27" s="27">
        <v>634.71360000000004</v>
      </c>
      <c r="K27" s="4">
        <v>817.3664</v>
      </c>
      <c r="L27" s="4">
        <v>0</v>
      </c>
      <c r="M27" s="4">
        <v>0</v>
      </c>
      <c r="N27" s="4">
        <v>-15.740977000000001</v>
      </c>
      <c r="O27" s="8">
        <f t="shared" si="0"/>
        <v>-40280.131777000002</v>
      </c>
    </row>
    <row r="28" spans="1:15" ht="15.75" x14ac:dyDescent="0.25">
      <c r="A28" s="25">
        <v>26</v>
      </c>
      <c r="B28" s="20" t="s">
        <v>23</v>
      </c>
      <c r="C28" s="5">
        <v>-6758.3581000000004</v>
      </c>
      <c r="D28" s="6">
        <v>-2976.6525999999999</v>
      </c>
      <c r="E28" s="7">
        <v>-4330.4916000000003</v>
      </c>
      <c r="F28" s="4">
        <v>-19668.433700000001</v>
      </c>
      <c r="G28" s="4">
        <v>-23264.005799999999</v>
      </c>
      <c r="H28" s="15">
        <v>-19119.8531</v>
      </c>
      <c r="I28" s="27">
        <v>818.21849999999995</v>
      </c>
      <c r="J28" s="27">
        <v>1525.4471000000001</v>
      </c>
      <c r="K28" s="4">
        <v>1778.4094</v>
      </c>
      <c r="L28" s="4">
        <v>0</v>
      </c>
      <c r="M28" s="4">
        <v>0</v>
      </c>
      <c r="N28" s="4">
        <v>-34.248899999999999</v>
      </c>
      <c r="O28" s="8">
        <f t="shared" si="0"/>
        <v>-72029.968800000002</v>
      </c>
    </row>
    <row r="29" spans="1:15" ht="15.75" x14ac:dyDescent="0.25">
      <c r="A29" s="25">
        <v>27</v>
      </c>
      <c r="B29" s="20" t="s">
        <v>24</v>
      </c>
      <c r="C29" s="5">
        <v>98860.5141</v>
      </c>
      <c r="D29" s="6">
        <v>98705.619200000001</v>
      </c>
      <c r="E29" s="7">
        <v>61250.591699999997</v>
      </c>
      <c r="F29" s="4">
        <v>-173738.56520000001</v>
      </c>
      <c r="G29" s="4">
        <v>12060.716</v>
      </c>
      <c r="H29" s="15">
        <v>-43588.303999999996</v>
      </c>
      <c r="I29" s="27">
        <v>14123.822</v>
      </c>
      <c r="J29" s="27">
        <v>18233.889299999999</v>
      </c>
      <c r="K29" s="4">
        <v>15619.3267</v>
      </c>
      <c r="L29" s="4">
        <v>0</v>
      </c>
      <c r="M29" s="4">
        <v>0</v>
      </c>
      <c r="N29" s="4">
        <v>-150.399778</v>
      </c>
      <c r="O29" s="8">
        <f t="shared" si="0"/>
        <v>101377.21002199996</v>
      </c>
    </row>
    <row r="30" spans="1:15" ht="15.75" x14ac:dyDescent="0.25">
      <c r="A30" s="25">
        <v>28</v>
      </c>
      <c r="B30" s="20" t="s">
        <v>25</v>
      </c>
      <c r="C30" s="5">
        <v>-11518.5836</v>
      </c>
      <c r="D30" s="6">
        <v>-6950.7267000000002</v>
      </c>
      <c r="E30" s="7">
        <v>-6013.1219000000001</v>
      </c>
      <c r="F30" s="4">
        <v>-14983.0093</v>
      </c>
      <c r="G30" s="4">
        <v>-18023.239300000001</v>
      </c>
      <c r="H30" s="15">
        <v>-14228.767400000001</v>
      </c>
      <c r="I30" s="27">
        <v>623.3021</v>
      </c>
      <c r="J30" s="27">
        <v>1192.9873</v>
      </c>
      <c r="K30" s="4">
        <v>1323.4711</v>
      </c>
      <c r="L30" s="4">
        <v>0</v>
      </c>
      <c r="M30" s="4">
        <v>0</v>
      </c>
      <c r="N30" s="4">
        <v>-25.487624</v>
      </c>
      <c r="O30" s="8">
        <f t="shared" si="0"/>
        <v>-68603.175324000011</v>
      </c>
    </row>
    <row r="31" spans="1:15" ht="15.75" x14ac:dyDescent="0.25">
      <c r="A31" s="25">
        <v>29</v>
      </c>
      <c r="B31" s="20" t="s">
        <v>26</v>
      </c>
      <c r="C31" s="5">
        <v>-4449.7203</v>
      </c>
      <c r="D31" s="6">
        <v>-1507.4034999999999</v>
      </c>
      <c r="E31" s="7">
        <v>-2727.3490000000002</v>
      </c>
      <c r="F31" s="4">
        <v>-12148.4871</v>
      </c>
      <c r="G31" s="4">
        <v>-14667.1114</v>
      </c>
      <c r="H31" s="15">
        <v>-11186.2065</v>
      </c>
      <c r="I31" s="27">
        <v>505.3843</v>
      </c>
      <c r="J31" s="27">
        <v>961.73910000000001</v>
      </c>
      <c r="K31" s="4">
        <v>1040.4711</v>
      </c>
      <c r="L31" s="4">
        <v>0</v>
      </c>
      <c r="M31" s="4">
        <v>0</v>
      </c>
      <c r="N31" s="4">
        <v>-20.037562999999999</v>
      </c>
      <c r="O31" s="8">
        <f t="shared" si="0"/>
        <v>-44198.720863000002</v>
      </c>
    </row>
    <row r="32" spans="1:15" ht="15.75" x14ac:dyDescent="0.25">
      <c r="A32" s="25">
        <v>30</v>
      </c>
      <c r="B32" s="20" t="s">
        <v>27</v>
      </c>
      <c r="C32" s="5">
        <v>-5530.1337999999996</v>
      </c>
      <c r="D32" s="6">
        <v>-999.38779999999997</v>
      </c>
      <c r="E32" s="7">
        <v>-3929.1392999999998</v>
      </c>
      <c r="F32" s="4">
        <v>-19363.883000000002</v>
      </c>
      <c r="G32" s="4">
        <v>-23291.913199999999</v>
      </c>
      <c r="H32" s="15">
        <v>-18167.825199999999</v>
      </c>
      <c r="I32" s="27">
        <v>805.54899999999998</v>
      </c>
      <c r="J32" s="27">
        <v>1527.2771</v>
      </c>
      <c r="K32" s="4">
        <v>1689.8577</v>
      </c>
      <c r="L32" s="4">
        <v>0</v>
      </c>
      <c r="M32" s="4">
        <v>0</v>
      </c>
      <c r="N32" s="4">
        <v>-32.543557</v>
      </c>
      <c r="O32" s="8">
        <f t="shared" si="0"/>
        <v>-67292.14205699999</v>
      </c>
    </row>
    <row r="33" spans="1:15" ht="15.75" x14ac:dyDescent="0.25">
      <c r="A33" s="25">
        <v>31</v>
      </c>
      <c r="B33" s="20" t="s">
        <v>28</v>
      </c>
      <c r="C33" s="5">
        <v>-9753.0755000000008</v>
      </c>
      <c r="D33" s="6">
        <v>-3058.8177000000001</v>
      </c>
      <c r="E33" s="7">
        <v>-5986.3549000000003</v>
      </c>
      <c r="F33" s="4">
        <v>-22201.096799999999</v>
      </c>
      <c r="G33" s="4">
        <v>-26845.067999999999</v>
      </c>
      <c r="H33" s="15">
        <v>-21423.683099999998</v>
      </c>
      <c r="I33" s="27">
        <v>923.5788</v>
      </c>
      <c r="J33" s="27">
        <v>1760.2614000000001</v>
      </c>
      <c r="K33" s="4">
        <v>1992.6973</v>
      </c>
      <c r="L33" s="4">
        <v>0</v>
      </c>
      <c r="M33" s="4">
        <v>0</v>
      </c>
      <c r="N33" s="4">
        <v>-38.375691000000003</v>
      </c>
      <c r="O33" s="8">
        <f t="shared" si="0"/>
        <v>-84629.934190999978</v>
      </c>
    </row>
    <row r="34" spans="1:15" ht="15.75" x14ac:dyDescent="0.25">
      <c r="A34" s="25">
        <v>32</v>
      </c>
      <c r="B34" s="20" t="s">
        <v>29</v>
      </c>
      <c r="C34" s="5">
        <v>221258.73060000001</v>
      </c>
      <c r="D34" s="6">
        <v>204936.7346</v>
      </c>
      <c r="E34" s="7">
        <v>66232.653300000005</v>
      </c>
      <c r="F34" s="4">
        <v>3004226.1460000002</v>
      </c>
      <c r="G34" s="4">
        <v>1265368.3189999999</v>
      </c>
      <c r="H34" s="15">
        <v>625102.60649999999</v>
      </c>
      <c r="I34" s="27">
        <v>33493.136899999998</v>
      </c>
      <c r="J34" s="27">
        <v>44529.936999999998</v>
      </c>
      <c r="K34" s="4">
        <v>31826.418900000001</v>
      </c>
      <c r="L34" s="4">
        <v>0</v>
      </c>
      <c r="M34" s="4">
        <v>0</v>
      </c>
      <c r="N34" s="4">
        <v>-306.45919900000001</v>
      </c>
      <c r="O34" s="8">
        <f t="shared" si="0"/>
        <v>5496668.2236009995</v>
      </c>
    </row>
    <row r="35" spans="1:15" ht="15.75" x14ac:dyDescent="0.25">
      <c r="A35" s="25">
        <v>33</v>
      </c>
      <c r="B35" s="20" t="s">
        <v>30</v>
      </c>
      <c r="C35" s="5">
        <v>119157.0876</v>
      </c>
      <c r="D35" s="6">
        <v>69353.224400000006</v>
      </c>
      <c r="E35" s="7">
        <v>57347.369599999998</v>
      </c>
      <c r="F35" s="4">
        <v>557936.59239999996</v>
      </c>
      <c r="G35" s="4">
        <v>315795.2732</v>
      </c>
      <c r="H35" s="15">
        <v>233581.31659999999</v>
      </c>
      <c r="I35" s="27">
        <v>18028.838299999999</v>
      </c>
      <c r="J35" s="27">
        <v>13489.174499999999</v>
      </c>
      <c r="K35" s="4">
        <v>15625.7153</v>
      </c>
      <c r="L35" s="4">
        <v>0</v>
      </c>
      <c r="M35" s="4">
        <v>0</v>
      </c>
      <c r="N35" s="4">
        <v>-150.46129500000001</v>
      </c>
      <c r="O35" s="8">
        <f t="shared" si="0"/>
        <v>1400164.1306049998</v>
      </c>
    </row>
    <row r="36" spans="1:15" ht="15.75" x14ac:dyDescent="0.25">
      <c r="A36" s="25">
        <v>34</v>
      </c>
      <c r="B36" s="20" t="s">
        <v>112</v>
      </c>
      <c r="C36" s="5">
        <v>-24055.018899999999</v>
      </c>
      <c r="D36" s="6">
        <v>-64887.233899999999</v>
      </c>
      <c r="E36" s="7">
        <v>-17988.1528</v>
      </c>
      <c r="F36" s="4">
        <v>-17023.0576</v>
      </c>
      <c r="G36" s="4">
        <v>-14858.945599999999</v>
      </c>
      <c r="H36" s="15">
        <v>-14164.021699999999</v>
      </c>
      <c r="I36" s="27">
        <v>708.16930000000002</v>
      </c>
      <c r="J36" s="27">
        <v>974.31790000000001</v>
      </c>
      <c r="K36" s="4">
        <v>1317.4489000000001</v>
      </c>
      <c r="L36" s="4">
        <v>0</v>
      </c>
      <c r="M36" s="4">
        <v>0</v>
      </c>
      <c r="N36" s="4">
        <v>-25.371646999999999</v>
      </c>
      <c r="O36" s="8">
        <f t="shared" si="0"/>
        <v>-150001.86604700002</v>
      </c>
    </row>
    <row r="37" spans="1:15" ht="15.75" x14ac:dyDescent="0.25">
      <c r="A37" s="25">
        <v>35</v>
      </c>
      <c r="B37" s="20" t="s">
        <v>31</v>
      </c>
      <c r="C37" s="5">
        <v>-7473.3392000000003</v>
      </c>
      <c r="D37" s="6">
        <v>-4422.9556000000002</v>
      </c>
      <c r="E37" s="7">
        <v>669.60289999999998</v>
      </c>
      <c r="F37" s="4">
        <v>-37305.417000000001</v>
      </c>
      <c r="G37" s="4">
        <v>-36026.845800000003</v>
      </c>
      <c r="H37" s="15">
        <v>-38634.97</v>
      </c>
      <c r="I37" s="27">
        <v>1551.9275</v>
      </c>
      <c r="J37" s="27">
        <v>2362.3209999999999</v>
      </c>
      <c r="K37" s="4">
        <v>3593.5837999999999</v>
      </c>
      <c r="L37" s="4">
        <v>0</v>
      </c>
      <c r="M37" s="4">
        <v>0</v>
      </c>
      <c r="N37" s="4">
        <v>-69.205826000000002</v>
      </c>
      <c r="O37" s="8">
        <f t="shared" si="0"/>
        <v>-115755.29822600001</v>
      </c>
    </row>
    <row r="38" spans="1:15" ht="15.75" x14ac:dyDescent="0.25">
      <c r="A38" s="25">
        <v>36</v>
      </c>
      <c r="B38" s="20" t="s">
        <v>32</v>
      </c>
      <c r="C38" s="5">
        <v>72762.354999999996</v>
      </c>
      <c r="D38" s="6">
        <v>76035.522299999997</v>
      </c>
      <c r="E38" s="7">
        <v>71792.707899999994</v>
      </c>
      <c r="F38" s="4">
        <v>-194100.35879999999</v>
      </c>
      <c r="G38" s="4">
        <v>-210940.90220000001</v>
      </c>
      <c r="H38" s="15">
        <v>68175.736600000004</v>
      </c>
      <c r="I38" s="27">
        <v>17038.719400000002</v>
      </c>
      <c r="J38" s="27">
        <v>25602.8799</v>
      </c>
      <c r="K38" s="4">
        <v>20992.9918</v>
      </c>
      <c r="L38" s="4">
        <v>0</v>
      </c>
      <c r="M38" s="4">
        <v>0</v>
      </c>
      <c r="N38" s="4">
        <v>-202.14323999999999</v>
      </c>
      <c r="O38" s="8">
        <f t="shared" si="0"/>
        <v>-52842.491340000015</v>
      </c>
    </row>
    <row r="39" spans="1:15" ht="15.75" x14ac:dyDescent="0.25">
      <c r="A39" s="25">
        <v>37</v>
      </c>
      <c r="B39" s="20" t="s">
        <v>33</v>
      </c>
      <c r="C39" s="5">
        <v>365208.33669999999</v>
      </c>
      <c r="D39" s="6">
        <v>-268356.783</v>
      </c>
      <c r="E39" s="7">
        <v>195922.56700000001</v>
      </c>
      <c r="F39" s="4">
        <v>-1281596.7139999999</v>
      </c>
      <c r="G39" s="4">
        <v>-840899.06270000001</v>
      </c>
      <c r="H39" s="15">
        <v>-1203727.645</v>
      </c>
      <c r="I39" s="27">
        <v>229589.6159</v>
      </c>
      <c r="J39" s="27">
        <v>321720.5626</v>
      </c>
      <c r="K39" s="4">
        <v>457153.41609999997</v>
      </c>
      <c r="L39" s="4">
        <v>0</v>
      </c>
      <c r="M39" s="4">
        <v>0</v>
      </c>
      <c r="N39" s="4">
        <v>-4401.9677519999996</v>
      </c>
      <c r="O39" s="8">
        <f t="shared" si="0"/>
        <v>-2029387.6741520001</v>
      </c>
    </row>
    <row r="40" spans="1:15" ht="15.75" x14ac:dyDescent="0.25">
      <c r="A40" s="25">
        <v>38</v>
      </c>
      <c r="B40" s="20" t="s">
        <v>34</v>
      </c>
      <c r="C40" s="5">
        <v>86256.932499999995</v>
      </c>
      <c r="D40" s="6">
        <v>-121890.0744</v>
      </c>
      <c r="E40" s="7">
        <v>-153742.78529999999</v>
      </c>
      <c r="F40" s="4">
        <v>-580957.44579999999</v>
      </c>
      <c r="G40" s="4">
        <v>-538674.17649999994</v>
      </c>
      <c r="H40" s="15">
        <v>462948.69449999998</v>
      </c>
      <c r="I40" s="27">
        <v>74312.1541</v>
      </c>
      <c r="J40" s="27">
        <v>104696.2181</v>
      </c>
      <c r="K40" s="4">
        <v>119734.25199999999</v>
      </c>
      <c r="L40" s="4">
        <v>0</v>
      </c>
      <c r="M40" s="4">
        <v>0</v>
      </c>
      <c r="N40" s="4">
        <v>-1152.9309370000001</v>
      </c>
      <c r="O40" s="8">
        <f t="shared" si="0"/>
        <v>-548469.16173699964</v>
      </c>
    </row>
    <row r="41" spans="1:15" ht="15.75" x14ac:dyDescent="0.25">
      <c r="A41" s="25">
        <v>39</v>
      </c>
      <c r="B41" s="20" t="s">
        <v>35</v>
      </c>
      <c r="C41" s="5">
        <v>-66834.8033</v>
      </c>
      <c r="D41" s="6">
        <v>-192152.42230000001</v>
      </c>
      <c r="E41" s="7">
        <v>-173496.50649999999</v>
      </c>
      <c r="F41" s="4">
        <v>-323771.29580000002</v>
      </c>
      <c r="G41" s="4">
        <v>-170984.99280000001</v>
      </c>
      <c r="H41" s="15">
        <v>-189340.14939999999</v>
      </c>
      <c r="I41" s="27">
        <v>13477.8079</v>
      </c>
      <c r="J41" s="27">
        <v>11334.241400000001</v>
      </c>
      <c r="K41" s="4">
        <v>17635.613300000001</v>
      </c>
      <c r="L41" s="4">
        <v>0</v>
      </c>
      <c r="M41" s="4">
        <v>0</v>
      </c>
      <c r="N41" s="4">
        <v>-339.52386999999999</v>
      </c>
      <c r="O41" s="8">
        <f t="shared" si="0"/>
        <v>-1074472.0313700002</v>
      </c>
    </row>
    <row r="42" spans="1:15" ht="15.75" x14ac:dyDescent="0.25">
      <c r="A42" s="25">
        <v>40</v>
      </c>
      <c r="B42" s="20" t="s">
        <v>121</v>
      </c>
      <c r="C42" s="5">
        <v>-12304.6378</v>
      </c>
      <c r="D42" s="6">
        <v>-69535.0481</v>
      </c>
      <c r="E42" s="7">
        <v>-83144.218099999998</v>
      </c>
      <c r="F42" s="4">
        <v>-6496.7824000000001</v>
      </c>
      <c r="G42" s="4">
        <v>-172854.17329999999</v>
      </c>
      <c r="H42" s="15">
        <v>-74328.741299999994</v>
      </c>
      <c r="I42" s="27">
        <v>270.27</v>
      </c>
      <c r="J42" s="27">
        <v>11334.243399999999</v>
      </c>
      <c r="K42" s="4">
        <v>6913.5955999999996</v>
      </c>
      <c r="L42" s="4">
        <v>0</v>
      </c>
      <c r="M42" s="4">
        <v>0</v>
      </c>
      <c r="N42" s="4">
        <v>-133.143159</v>
      </c>
      <c r="O42" s="8">
        <f t="shared" si="0"/>
        <v>-400278.635159</v>
      </c>
    </row>
    <row r="43" spans="1:15" ht="15.75" x14ac:dyDescent="0.25">
      <c r="A43" s="25">
        <v>41</v>
      </c>
      <c r="B43" s="20" t="s">
        <v>36</v>
      </c>
      <c r="C43" s="5">
        <v>-133038.43859999999</v>
      </c>
      <c r="D43" s="6">
        <v>-124456.62729999999</v>
      </c>
      <c r="E43" s="7">
        <v>-128680.3667</v>
      </c>
      <c r="F43" s="4">
        <v>-105718.00139999999</v>
      </c>
      <c r="G43" s="4">
        <v>-4900.6176999999998</v>
      </c>
      <c r="H43" s="15">
        <v>-32777.388099999996</v>
      </c>
      <c r="I43" s="27">
        <v>6445.2174000000005</v>
      </c>
      <c r="J43" s="27">
        <v>7188.9772000000003</v>
      </c>
      <c r="K43" s="4">
        <v>9839.9290999999994</v>
      </c>
      <c r="L43" s="4">
        <v>0</v>
      </c>
      <c r="M43" s="4">
        <v>0</v>
      </c>
      <c r="N43" s="4">
        <v>-167.597049</v>
      </c>
      <c r="O43" s="8">
        <f t="shared" si="0"/>
        <v>-506264.91314899997</v>
      </c>
    </row>
    <row r="44" spans="1:15" ht="15.75" x14ac:dyDescent="0.25">
      <c r="A44" s="25">
        <v>42</v>
      </c>
      <c r="B44" s="20" t="s">
        <v>37</v>
      </c>
      <c r="C44" s="5">
        <v>645110.69669999997</v>
      </c>
      <c r="D44" s="6">
        <v>526353.3996</v>
      </c>
      <c r="E44" s="7">
        <v>297957.6802</v>
      </c>
      <c r="F44" s="4">
        <v>-777874.90289999999</v>
      </c>
      <c r="G44" s="4">
        <v>-592363.9915</v>
      </c>
      <c r="H44" s="15">
        <v>-543722.72699999996</v>
      </c>
      <c r="I44" s="27">
        <v>112858.1691</v>
      </c>
      <c r="J44" s="27">
        <v>162843.6355</v>
      </c>
      <c r="K44" s="4">
        <v>207170.36249999999</v>
      </c>
      <c r="L44" s="4">
        <v>0</v>
      </c>
      <c r="M44" s="4">
        <v>0</v>
      </c>
      <c r="N44" s="4">
        <v>-1994.860418</v>
      </c>
      <c r="O44" s="8">
        <f t="shared" si="0"/>
        <v>36337.461781999969</v>
      </c>
    </row>
    <row r="45" spans="1:15" ht="15.75" x14ac:dyDescent="0.25">
      <c r="A45" s="25">
        <v>43</v>
      </c>
      <c r="B45" s="20" t="s">
        <v>113</v>
      </c>
      <c r="C45" s="5">
        <v>-119381.2074</v>
      </c>
      <c r="D45" s="6">
        <v>-159195.48199999999</v>
      </c>
      <c r="E45" s="7">
        <v>-127645.9497</v>
      </c>
      <c r="F45" s="4">
        <v>-237601.465</v>
      </c>
      <c r="G45" s="4">
        <v>-132337.6042</v>
      </c>
      <c r="H45" s="15">
        <v>-155785.8339</v>
      </c>
      <c r="I45" s="27">
        <v>9884.3618999999999</v>
      </c>
      <c r="J45" s="27">
        <v>8677.7721000000001</v>
      </c>
      <c r="K45" s="4">
        <v>14490.226000000001</v>
      </c>
      <c r="L45" s="4">
        <v>0</v>
      </c>
      <c r="M45" s="4">
        <v>0</v>
      </c>
      <c r="N45" s="4">
        <v>-279.05515000000003</v>
      </c>
      <c r="O45" s="8">
        <f t="shared" si="0"/>
        <v>-899174.23735000007</v>
      </c>
    </row>
    <row r="46" spans="1:15" ht="15.75" x14ac:dyDescent="0.25">
      <c r="A46" s="25">
        <v>44</v>
      </c>
      <c r="B46" s="20" t="s">
        <v>122</v>
      </c>
      <c r="C46" s="5">
        <v>-8300.4012000000002</v>
      </c>
      <c r="D46" s="6">
        <v>-32434.416799999999</v>
      </c>
      <c r="E46" s="7">
        <v>-28565.418600000001</v>
      </c>
      <c r="F46" s="4">
        <v>-4665.7808000000005</v>
      </c>
      <c r="G46" s="4">
        <v>-21399.977299999999</v>
      </c>
      <c r="H46" s="15">
        <v>-21903.8194</v>
      </c>
      <c r="I46" s="27">
        <v>194.0992</v>
      </c>
      <c r="J46" s="27">
        <v>1403.2207000000001</v>
      </c>
      <c r="K46" s="4">
        <v>2037.3566000000001</v>
      </c>
      <c r="L46" s="4">
        <v>0</v>
      </c>
      <c r="M46" s="4">
        <v>0</v>
      </c>
      <c r="N46" s="4">
        <v>-39.235747000000003</v>
      </c>
      <c r="O46" s="8">
        <f t="shared" si="0"/>
        <v>-113674.37334700002</v>
      </c>
    </row>
    <row r="47" spans="1:15" ht="15.75" x14ac:dyDescent="0.25">
      <c r="A47" s="25">
        <v>45</v>
      </c>
      <c r="B47" s="21" t="s">
        <v>38</v>
      </c>
      <c r="C47" s="5">
        <v>-7795.7749000000003</v>
      </c>
      <c r="D47" s="6">
        <v>-1982.5741</v>
      </c>
      <c r="E47" s="7">
        <v>-3995.5792000000001</v>
      </c>
      <c r="F47" s="4">
        <v>-26689.377100000002</v>
      </c>
      <c r="G47" s="4">
        <v>-31802.271199999999</v>
      </c>
      <c r="H47" s="15">
        <v>-25197.457600000002</v>
      </c>
      <c r="I47" s="27">
        <v>1110.2938999999999</v>
      </c>
      <c r="J47" s="27">
        <v>2085.3108999999999</v>
      </c>
      <c r="K47" s="4">
        <v>2343.7102</v>
      </c>
      <c r="L47" s="4">
        <v>0</v>
      </c>
      <c r="M47" s="4">
        <v>0</v>
      </c>
      <c r="N47" s="4">
        <v>-45.135556999999999</v>
      </c>
      <c r="O47" s="8">
        <f t="shared" si="0"/>
        <v>-91968.854656999989</v>
      </c>
    </row>
    <row r="48" spans="1:15" ht="15.75" x14ac:dyDescent="0.25">
      <c r="A48" s="25">
        <v>46</v>
      </c>
      <c r="B48" s="20" t="s">
        <v>39</v>
      </c>
      <c r="C48" s="5">
        <v>-6146.0383000000002</v>
      </c>
      <c r="D48" s="6">
        <v>-2970.9884999999999</v>
      </c>
      <c r="E48" s="7">
        <v>-4612.3814000000002</v>
      </c>
      <c r="F48" s="4">
        <v>-12512.4241</v>
      </c>
      <c r="G48" s="4">
        <v>-15345.8012</v>
      </c>
      <c r="H48" s="15">
        <v>-11868.097100000001</v>
      </c>
      <c r="I48" s="27">
        <v>520.52430000000004</v>
      </c>
      <c r="J48" s="27">
        <v>1006.2415</v>
      </c>
      <c r="K48" s="4">
        <v>1103.8963000000001</v>
      </c>
      <c r="L48" s="4">
        <v>0</v>
      </c>
      <c r="M48" s="4">
        <v>0</v>
      </c>
      <c r="N48" s="4">
        <v>-21.259017</v>
      </c>
      <c r="O48" s="8">
        <f t="shared" si="0"/>
        <v>-50846.327517000005</v>
      </c>
    </row>
    <row r="49" spans="1:15" ht="15.75" x14ac:dyDescent="0.25">
      <c r="A49" s="25">
        <v>47</v>
      </c>
      <c r="B49" s="20" t="s">
        <v>40</v>
      </c>
      <c r="C49" s="5">
        <v>107014.1004</v>
      </c>
      <c r="D49" s="6">
        <v>-81248.329199999993</v>
      </c>
      <c r="E49" s="7">
        <v>-58705.4522</v>
      </c>
      <c r="F49" s="4">
        <v>-152762.96340000001</v>
      </c>
      <c r="G49" s="4">
        <v>70715.5046</v>
      </c>
      <c r="H49" s="15">
        <v>98526.425099999993</v>
      </c>
      <c r="I49" s="27">
        <v>34846.801599999999</v>
      </c>
      <c r="J49" s="27">
        <v>46138.9764</v>
      </c>
      <c r="K49" s="4">
        <v>67163.420100000003</v>
      </c>
      <c r="L49" s="4">
        <v>0</v>
      </c>
      <c r="M49" s="4">
        <v>0</v>
      </c>
      <c r="N49" s="4">
        <v>-646.722083</v>
      </c>
      <c r="O49" s="8">
        <f t="shared" si="0"/>
        <v>131041.761317</v>
      </c>
    </row>
    <row r="50" spans="1:15" ht="15.75" x14ac:dyDescent="0.25">
      <c r="A50" s="25">
        <v>48</v>
      </c>
      <c r="B50" s="20" t="s">
        <v>41</v>
      </c>
      <c r="C50" s="5">
        <v>-17022.215</v>
      </c>
      <c r="D50" s="6">
        <v>-10407.6968</v>
      </c>
      <c r="E50" s="7">
        <v>-9771.1540999999997</v>
      </c>
      <c r="F50" s="4">
        <v>73378.676999999996</v>
      </c>
      <c r="G50" s="4">
        <v>32643.167600000001</v>
      </c>
      <c r="H50" s="15">
        <v>-14286.6479</v>
      </c>
      <c r="I50" s="27">
        <v>1953.8664000000001</v>
      </c>
      <c r="J50" s="27">
        <v>3183.8542000000002</v>
      </c>
      <c r="K50" s="4">
        <v>4077.6904</v>
      </c>
      <c r="L50" s="4">
        <v>0</v>
      </c>
      <c r="M50" s="4">
        <v>0</v>
      </c>
      <c r="N50" s="4">
        <v>-73.018227999999993</v>
      </c>
      <c r="O50" s="8">
        <f t="shared" si="0"/>
        <v>63676.523571999998</v>
      </c>
    </row>
    <row r="51" spans="1:15" ht="15.75" x14ac:dyDescent="0.25">
      <c r="A51" s="25">
        <v>49</v>
      </c>
      <c r="B51" s="22" t="s">
        <v>42</v>
      </c>
      <c r="C51" s="5">
        <v>54210.940300000002</v>
      </c>
      <c r="D51" s="6">
        <v>65827.249899999995</v>
      </c>
      <c r="E51" s="7">
        <v>10130.579599999999</v>
      </c>
      <c r="F51" s="4">
        <v>323160.73340000003</v>
      </c>
      <c r="G51" s="4">
        <v>336326.10369999998</v>
      </c>
      <c r="H51" s="15">
        <v>-27405.281599999998</v>
      </c>
      <c r="I51" s="27">
        <v>7926.2794999999996</v>
      </c>
      <c r="J51" s="27">
        <v>12436.0957</v>
      </c>
      <c r="K51" s="4">
        <v>2549.0682999999999</v>
      </c>
      <c r="L51" s="4">
        <v>0</v>
      </c>
      <c r="M51" s="4">
        <v>0</v>
      </c>
      <c r="N51" s="4">
        <v>-24.545186999999999</v>
      </c>
      <c r="O51" s="8">
        <f t="shared" si="0"/>
        <v>785137.22361300001</v>
      </c>
    </row>
    <row r="52" spans="1:15" ht="15.75" x14ac:dyDescent="0.25">
      <c r="A52" s="25">
        <v>50</v>
      </c>
      <c r="B52" s="23" t="s">
        <v>43</v>
      </c>
      <c r="C52" s="5">
        <v>-18810.600399999999</v>
      </c>
      <c r="D52" s="6">
        <v>-7841.4907000000003</v>
      </c>
      <c r="E52" s="7">
        <v>-9439.8048999999992</v>
      </c>
      <c r="F52" s="4">
        <v>-13066.9635</v>
      </c>
      <c r="G52" s="4">
        <v>-13616.572700000001</v>
      </c>
      <c r="H52" s="15">
        <v>-12438.731900000001</v>
      </c>
      <c r="I52" s="27">
        <v>543.59339999999997</v>
      </c>
      <c r="J52" s="27">
        <v>892.85410000000002</v>
      </c>
      <c r="K52" s="4">
        <v>1156.9731999999999</v>
      </c>
      <c r="L52" s="4">
        <v>0</v>
      </c>
      <c r="M52" s="4">
        <v>0</v>
      </c>
      <c r="N52" s="4">
        <v>-22.281179999999999</v>
      </c>
      <c r="O52" s="8">
        <f t="shared" si="0"/>
        <v>-72643.024580000012</v>
      </c>
    </row>
    <row r="53" spans="1:15" ht="15.75" x14ac:dyDescent="0.25">
      <c r="A53" s="25">
        <v>51</v>
      </c>
      <c r="B53" s="23" t="s">
        <v>44</v>
      </c>
      <c r="C53" s="5">
        <v>-5407.2592999999997</v>
      </c>
      <c r="D53" s="6">
        <v>-2050.3366000000001</v>
      </c>
      <c r="E53" s="7">
        <v>-1753.2954999999999</v>
      </c>
      <c r="F53" s="4">
        <v>-15360.0887</v>
      </c>
      <c r="G53" s="4">
        <v>-15880.4982</v>
      </c>
      <c r="H53" s="15">
        <v>-14560.740400000001</v>
      </c>
      <c r="I53" s="27">
        <v>638.98879999999997</v>
      </c>
      <c r="J53" s="27">
        <v>1041.3022000000001</v>
      </c>
      <c r="K53" s="4">
        <v>1354.3492000000001</v>
      </c>
      <c r="L53" s="4">
        <v>0</v>
      </c>
      <c r="M53" s="4">
        <v>0</v>
      </c>
      <c r="N53" s="4">
        <v>-26.082279</v>
      </c>
      <c r="O53" s="8">
        <f t="shared" si="0"/>
        <v>-52003.660779000013</v>
      </c>
    </row>
    <row r="54" spans="1:15" ht="15.75" x14ac:dyDescent="0.25">
      <c r="A54" s="25">
        <v>52</v>
      </c>
      <c r="B54" s="23" t="s">
        <v>45</v>
      </c>
      <c r="C54" s="5">
        <v>-860.21519999999998</v>
      </c>
      <c r="D54" s="6">
        <v>-516.79849999999999</v>
      </c>
      <c r="E54" s="7">
        <v>-795.56299999999999</v>
      </c>
      <c r="F54" s="4">
        <v>-4625.0688</v>
      </c>
      <c r="G54" s="4">
        <v>-4664.9960000000001</v>
      </c>
      <c r="H54" s="15">
        <v>-4211.3775999999998</v>
      </c>
      <c r="I54" s="27">
        <v>192.40559999999999</v>
      </c>
      <c r="J54" s="27">
        <v>305.88909999999998</v>
      </c>
      <c r="K54" s="4">
        <v>391.71609999999998</v>
      </c>
      <c r="L54" s="4">
        <v>0</v>
      </c>
      <c r="M54" s="4">
        <v>0</v>
      </c>
      <c r="N54" s="4">
        <v>-7.5437320000000003</v>
      </c>
      <c r="O54" s="8">
        <f t="shared" si="0"/>
        <v>-14791.552032000001</v>
      </c>
    </row>
    <row r="55" spans="1:15" ht="15.75" x14ac:dyDescent="0.25">
      <c r="A55" s="25">
        <v>53</v>
      </c>
      <c r="B55" s="23" t="s">
        <v>46</v>
      </c>
      <c r="C55" s="5">
        <v>-29113.327499999999</v>
      </c>
      <c r="D55" s="6">
        <v>-7467.0766000000003</v>
      </c>
      <c r="E55" s="7">
        <v>-14040.295</v>
      </c>
      <c r="F55" s="4">
        <v>-39511.798199999997</v>
      </c>
      <c r="G55" s="4">
        <v>-37564.099399999999</v>
      </c>
      <c r="H55" s="15">
        <v>-43643.664900000003</v>
      </c>
      <c r="I55" s="27">
        <v>1643.7141999999999</v>
      </c>
      <c r="J55" s="27">
        <v>2463.1203999999998</v>
      </c>
      <c r="K55" s="4">
        <v>4059.4612999999999</v>
      </c>
      <c r="L55" s="4">
        <v>0</v>
      </c>
      <c r="M55" s="4">
        <v>0</v>
      </c>
      <c r="N55" s="4">
        <v>-78.177772000000004</v>
      </c>
      <c r="O55" s="8">
        <f t="shared" si="0"/>
        <v>-163252.14347200003</v>
      </c>
    </row>
    <row r="56" spans="1:15" ht="15.75" x14ac:dyDescent="0.25">
      <c r="A56" s="25">
        <v>54</v>
      </c>
      <c r="B56" s="23" t="s">
        <v>47</v>
      </c>
      <c r="C56" s="5">
        <v>-31389.2536</v>
      </c>
      <c r="D56" s="6">
        <v>-39160.395400000001</v>
      </c>
      <c r="E56" s="7">
        <v>-18430.917300000001</v>
      </c>
      <c r="F56" s="4">
        <v>-27919.2572</v>
      </c>
      <c r="G56" s="4">
        <v>-17620.139200000001</v>
      </c>
      <c r="H56" s="15">
        <v>-11281.9913</v>
      </c>
      <c r="I56" s="27">
        <v>1161.4576999999999</v>
      </c>
      <c r="J56" s="27">
        <v>1155.3724</v>
      </c>
      <c r="K56" s="4">
        <v>1049.3804</v>
      </c>
      <c r="L56" s="4">
        <v>0</v>
      </c>
      <c r="M56" s="4">
        <v>0</v>
      </c>
      <c r="N56" s="4">
        <v>-20.209140000000001</v>
      </c>
      <c r="O56" s="8">
        <f t="shared" si="0"/>
        <v>-142455.95264</v>
      </c>
    </row>
    <row r="57" spans="1:15" ht="15.75" x14ac:dyDescent="0.25">
      <c r="A57" s="25">
        <v>55</v>
      </c>
      <c r="B57" s="23" t="s">
        <v>48</v>
      </c>
      <c r="C57" s="5">
        <v>14703.369699999999</v>
      </c>
      <c r="D57" s="6">
        <v>-159659.92819999999</v>
      </c>
      <c r="E57" s="7">
        <v>18358.553899999999</v>
      </c>
      <c r="F57" s="4">
        <v>29958.097399999999</v>
      </c>
      <c r="G57" s="4">
        <v>26821.822</v>
      </c>
      <c r="H57" s="15">
        <v>25161.342499999999</v>
      </c>
      <c r="I57" s="27">
        <v>2081.7728000000002</v>
      </c>
      <c r="J57" s="27">
        <v>3486.9531999999999</v>
      </c>
      <c r="K57" s="4">
        <v>5100.7497000000003</v>
      </c>
      <c r="L57" s="4">
        <v>0</v>
      </c>
      <c r="M57" s="4">
        <v>0</v>
      </c>
      <c r="N57" s="4">
        <v>-49.115537000000003</v>
      </c>
      <c r="O57" s="8">
        <f t="shared" si="0"/>
        <v>-34036.38253699999</v>
      </c>
    </row>
    <row r="58" spans="1:15" ht="15.75" x14ac:dyDescent="0.25">
      <c r="A58" s="25">
        <v>56</v>
      </c>
      <c r="B58" s="23" t="s">
        <v>49</v>
      </c>
      <c r="C58" s="5">
        <v>-11010.874100000001</v>
      </c>
      <c r="D58" s="6">
        <v>-6275.1992</v>
      </c>
      <c r="E58" s="7">
        <v>-8397.0434999999998</v>
      </c>
      <c r="F58" s="4">
        <v>-27237.882099999999</v>
      </c>
      <c r="G58" s="4">
        <v>-30107.8917</v>
      </c>
      <c r="H58" s="15">
        <v>-26199.4391</v>
      </c>
      <c r="I58" s="27">
        <v>1133.3991000000001</v>
      </c>
      <c r="J58" s="27">
        <v>1974.2085</v>
      </c>
      <c r="K58" s="4">
        <v>2436.9083000000001</v>
      </c>
      <c r="L58" s="4">
        <v>0</v>
      </c>
      <c r="M58" s="4">
        <v>0</v>
      </c>
      <c r="N58" s="4">
        <v>-46.93038</v>
      </c>
      <c r="O58" s="8">
        <f t="shared" si="0"/>
        <v>-103730.74418000002</v>
      </c>
    </row>
    <row r="59" spans="1:15" ht="15.75" x14ac:dyDescent="0.25">
      <c r="A59" s="25">
        <v>57</v>
      </c>
      <c r="B59" s="23" t="s">
        <v>50</v>
      </c>
      <c r="C59" s="5">
        <v>-10429.129199999999</v>
      </c>
      <c r="D59" s="6">
        <v>-5293.7557999999999</v>
      </c>
      <c r="E59" s="7">
        <v>-6530.2840999999999</v>
      </c>
      <c r="F59" s="4">
        <v>-19888.9005</v>
      </c>
      <c r="G59" s="4">
        <v>-21654.616399999999</v>
      </c>
      <c r="H59" s="15">
        <v>-19781.6168</v>
      </c>
      <c r="I59" s="27">
        <v>827.39009999999996</v>
      </c>
      <c r="J59" s="27">
        <v>1420.0652</v>
      </c>
      <c r="K59" s="4">
        <v>1839.9625000000001</v>
      </c>
      <c r="L59" s="4">
        <v>0</v>
      </c>
      <c r="M59" s="4">
        <v>0</v>
      </c>
      <c r="N59" s="4">
        <v>-35.4343</v>
      </c>
      <c r="O59" s="8">
        <f t="shared" si="0"/>
        <v>-79526.319300000003</v>
      </c>
    </row>
    <row r="60" spans="1:15" ht="15.75" x14ac:dyDescent="0.25">
      <c r="A60" s="25">
        <v>58</v>
      </c>
      <c r="B60" s="23" t="s">
        <v>51</v>
      </c>
      <c r="C60" s="5">
        <v>-5396.0904</v>
      </c>
      <c r="D60" s="6">
        <v>-3518.0360000000001</v>
      </c>
      <c r="E60" s="7">
        <v>-4085.9825999999998</v>
      </c>
      <c r="F60" s="4">
        <v>-29840.635200000001</v>
      </c>
      <c r="G60" s="4">
        <v>-32128.342499999999</v>
      </c>
      <c r="H60" s="15">
        <v>-31910.927500000002</v>
      </c>
      <c r="I60" s="27">
        <v>1249.5438999999999</v>
      </c>
      <c r="J60" s="27">
        <v>2106.6916999999999</v>
      </c>
      <c r="K60" s="4">
        <v>2968.1552999999999</v>
      </c>
      <c r="L60" s="4">
        <v>0</v>
      </c>
      <c r="M60" s="4">
        <v>0</v>
      </c>
      <c r="N60" s="4">
        <v>-57.161222000000002</v>
      </c>
      <c r="O60" s="8">
        <f t="shared" si="0"/>
        <v>-100612.784522</v>
      </c>
    </row>
    <row r="61" spans="1:15" ht="15.75" x14ac:dyDescent="0.25">
      <c r="A61" s="25">
        <v>59</v>
      </c>
      <c r="B61" s="23" t="s">
        <v>52</v>
      </c>
      <c r="C61" s="5">
        <v>23036.3318</v>
      </c>
      <c r="D61" s="6">
        <v>64243.753700000001</v>
      </c>
      <c r="E61" s="7">
        <v>74988.596900000004</v>
      </c>
      <c r="F61" s="4">
        <v>-507500.34669999999</v>
      </c>
      <c r="G61" s="4">
        <v>-526630.54550000001</v>
      </c>
      <c r="H61" s="15">
        <v>-538720.23010000004</v>
      </c>
      <c r="I61" s="27">
        <v>21113.5386</v>
      </c>
      <c r="J61" s="27">
        <v>34533.071300000003</v>
      </c>
      <c r="K61" s="4">
        <v>50108.430800000002</v>
      </c>
      <c r="L61" s="4">
        <v>0</v>
      </c>
      <c r="M61" s="4">
        <v>0</v>
      </c>
      <c r="N61" s="4">
        <v>-964.995859</v>
      </c>
      <c r="O61" s="8">
        <f t="shared" si="0"/>
        <v>-1305792.395059</v>
      </c>
    </row>
    <row r="62" spans="1:15" ht="15.75" x14ac:dyDescent="0.25">
      <c r="A62" s="25">
        <v>60</v>
      </c>
      <c r="B62" s="23" t="s">
        <v>53</v>
      </c>
      <c r="C62" s="5">
        <v>10552.189</v>
      </c>
      <c r="D62" s="6">
        <v>27591.4535</v>
      </c>
      <c r="E62" s="7">
        <v>35943.410300000003</v>
      </c>
      <c r="F62" s="4">
        <v>-1742.6232</v>
      </c>
      <c r="G62" s="4">
        <v>-27394.853299999999</v>
      </c>
      <c r="H62" s="15">
        <v>-46401.997600000002</v>
      </c>
      <c r="I62" s="27">
        <v>2173.2804000000001</v>
      </c>
      <c r="J62" s="27">
        <v>5238.7138000000004</v>
      </c>
      <c r="K62" s="4">
        <v>9044.1229000000003</v>
      </c>
      <c r="L62" s="4">
        <v>0</v>
      </c>
      <c r="M62" s="4">
        <v>0</v>
      </c>
      <c r="N62" s="4">
        <v>-87.086601000000002</v>
      </c>
      <c r="O62" s="8">
        <f t="shared" si="0"/>
        <v>14916.609198999999</v>
      </c>
    </row>
    <row r="63" spans="1:15" ht="15.75" x14ac:dyDescent="0.25">
      <c r="A63" s="25">
        <v>61</v>
      </c>
      <c r="B63" s="23" t="s">
        <v>54</v>
      </c>
      <c r="C63" s="5">
        <v>-10522.5353</v>
      </c>
      <c r="D63" s="6">
        <v>-8578.9848999999995</v>
      </c>
      <c r="E63" s="7">
        <v>-6862.7628000000004</v>
      </c>
      <c r="F63" s="4">
        <v>43467.350700000003</v>
      </c>
      <c r="G63" s="4">
        <v>20543.734799999998</v>
      </c>
      <c r="H63" s="15">
        <v>11116.5762</v>
      </c>
      <c r="I63" s="27">
        <v>1052.0310999999999</v>
      </c>
      <c r="J63" s="27">
        <v>1341.3108999999999</v>
      </c>
      <c r="K63" s="4">
        <v>2169.8458000000001</v>
      </c>
      <c r="L63" s="4">
        <v>0</v>
      </c>
      <c r="M63" s="4">
        <v>0</v>
      </c>
      <c r="N63" s="4">
        <v>-37.515101999999999</v>
      </c>
      <c r="O63" s="8">
        <f t="shared" si="0"/>
        <v>53689.051398000003</v>
      </c>
    </row>
    <row r="64" spans="1:15" ht="15.75" x14ac:dyDescent="0.25">
      <c r="A64" s="25">
        <v>62</v>
      </c>
      <c r="B64" s="23" t="s">
        <v>55</v>
      </c>
      <c r="C64" s="5">
        <v>-6965.5045</v>
      </c>
      <c r="D64" s="6">
        <v>-4735.2730000000001</v>
      </c>
      <c r="E64" s="7">
        <v>-6396.7605000000003</v>
      </c>
      <c r="F64" s="4">
        <v>-18508.3907</v>
      </c>
      <c r="G64" s="4">
        <v>-17905.029500000001</v>
      </c>
      <c r="H64" s="15">
        <v>-16030.248600000001</v>
      </c>
      <c r="I64" s="27">
        <v>769.96</v>
      </c>
      <c r="J64" s="27">
        <v>1174.0530000000001</v>
      </c>
      <c r="K64" s="4">
        <v>1491.0337</v>
      </c>
      <c r="L64" s="4">
        <v>0</v>
      </c>
      <c r="M64" s="4">
        <v>0</v>
      </c>
      <c r="N64" s="4">
        <v>-28.714570999999999</v>
      </c>
      <c r="O64" s="8">
        <f t="shared" si="0"/>
        <v>-67134.874671000012</v>
      </c>
    </row>
    <row r="65" spans="1:15" ht="15.75" x14ac:dyDescent="0.25">
      <c r="A65" s="25">
        <v>63</v>
      </c>
      <c r="B65" s="23" t="s">
        <v>56</v>
      </c>
      <c r="C65" s="5">
        <v>38756.285100000001</v>
      </c>
      <c r="D65" s="6">
        <v>24204.8717</v>
      </c>
      <c r="E65" s="7">
        <v>31029.747800000001</v>
      </c>
      <c r="F65" s="4">
        <v>34964.337099999997</v>
      </c>
      <c r="G65" s="4">
        <v>-42154.090300000003</v>
      </c>
      <c r="H65" s="15">
        <v>-43005.235399999998</v>
      </c>
      <c r="I65" s="27">
        <v>5761.6732000000002</v>
      </c>
      <c r="J65" s="27">
        <v>4411.5266000000001</v>
      </c>
      <c r="K65" s="4">
        <v>8040.5563000000002</v>
      </c>
      <c r="L65" s="4">
        <v>0</v>
      </c>
      <c r="M65" s="4">
        <v>0</v>
      </c>
      <c r="N65" s="4">
        <v>-77.423175999999998</v>
      </c>
      <c r="O65" s="8">
        <f t="shared" si="0"/>
        <v>61932.24892399997</v>
      </c>
    </row>
    <row r="66" spans="1:15" ht="15.75" x14ac:dyDescent="0.25">
      <c r="A66" s="25">
        <v>64</v>
      </c>
      <c r="B66" s="23" t="s">
        <v>57</v>
      </c>
      <c r="C66" s="5">
        <v>-1679.2782999999999</v>
      </c>
      <c r="D66" s="6">
        <v>-1946.9908</v>
      </c>
      <c r="E66" s="7">
        <v>-261.42599999999999</v>
      </c>
      <c r="F66" s="4">
        <v>-10579.250400000001</v>
      </c>
      <c r="G66" s="4">
        <v>-9561.2250000000004</v>
      </c>
      <c r="H66" s="15">
        <v>-9841.8248000000003</v>
      </c>
      <c r="I66" s="27">
        <v>440.10309999999998</v>
      </c>
      <c r="J66" s="27">
        <v>626.94029999999998</v>
      </c>
      <c r="K66" s="4">
        <v>915.42510000000004</v>
      </c>
      <c r="L66" s="4">
        <v>0</v>
      </c>
      <c r="M66" s="4">
        <v>0</v>
      </c>
      <c r="N66" s="4">
        <v>-17.629407</v>
      </c>
      <c r="O66" s="8">
        <f t="shared" si="0"/>
        <v>-31905.156207</v>
      </c>
    </row>
    <row r="67" spans="1:15" ht="15.75" x14ac:dyDescent="0.25">
      <c r="A67" s="25">
        <v>65</v>
      </c>
      <c r="B67" s="23" t="s">
        <v>58</v>
      </c>
      <c r="C67" s="5">
        <v>178183.72020000001</v>
      </c>
      <c r="D67" s="6">
        <v>863755.90119999996</v>
      </c>
      <c r="E67" s="7">
        <v>556009.69649999996</v>
      </c>
      <c r="F67" s="4">
        <v>-3760943.463</v>
      </c>
      <c r="G67" s="4">
        <v>-3926342.327</v>
      </c>
      <c r="H67" s="15">
        <v>-3930984.9649999999</v>
      </c>
      <c r="I67" s="27">
        <v>158365.55319999999</v>
      </c>
      <c r="J67" s="27">
        <v>259388.16560000001</v>
      </c>
      <c r="K67" s="4">
        <v>369059.99849999999</v>
      </c>
      <c r="L67" s="4">
        <v>0</v>
      </c>
      <c r="M67" s="4">
        <v>0</v>
      </c>
      <c r="N67" s="4">
        <v>-7057.713444</v>
      </c>
      <c r="O67" s="8">
        <f t="shared" si="0"/>
        <v>-9240565.4332439993</v>
      </c>
    </row>
    <row r="68" spans="1:15" ht="15.75" x14ac:dyDescent="0.25">
      <c r="A68" s="25">
        <v>66</v>
      </c>
      <c r="B68" s="23" t="s">
        <v>59</v>
      </c>
      <c r="C68" s="5">
        <v>224440.5405</v>
      </c>
      <c r="D68" s="6">
        <v>-107607.053</v>
      </c>
      <c r="E68" s="7">
        <v>-101410.0944</v>
      </c>
      <c r="F68" s="4">
        <v>-53077.717499999999</v>
      </c>
      <c r="G68" s="4">
        <v>107126.42</v>
      </c>
      <c r="H68" s="15">
        <v>26726.937999999998</v>
      </c>
      <c r="I68" s="27">
        <v>38542.515700000004</v>
      </c>
      <c r="J68" s="27">
        <v>55319.616099999999</v>
      </c>
      <c r="K68" s="4">
        <v>79010.075400000002</v>
      </c>
      <c r="L68" s="4">
        <v>0</v>
      </c>
      <c r="M68" s="4">
        <v>0</v>
      </c>
      <c r="N68" s="4">
        <v>-760.79449899999997</v>
      </c>
      <c r="O68" s="8">
        <f t="shared" ref="O68:O124" si="1">SUM(C68:N68)</f>
        <v>268310.44630100002</v>
      </c>
    </row>
    <row r="69" spans="1:15" ht="15.75" x14ac:dyDescent="0.25">
      <c r="A69" s="25">
        <v>67</v>
      </c>
      <c r="B69" s="23" t="s">
        <v>60</v>
      </c>
      <c r="C69" s="5">
        <v>4098.9480000000003</v>
      </c>
      <c r="D69" s="6">
        <v>7840.3881000000001</v>
      </c>
      <c r="E69" s="7">
        <v>13840.5159</v>
      </c>
      <c r="F69" s="4">
        <v>26049.5137</v>
      </c>
      <c r="G69" s="4">
        <v>18271.002899999999</v>
      </c>
      <c r="H69" s="15">
        <v>2558.5848000000001</v>
      </c>
      <c r="I69" s="27">
        <v>580.34849999999994</v>
      </c>
      <c r="J69" s="27">
        <v>1424.7949000000001</v>
      </c>
      <c r="K69" s="4">
        <v>3482.5668000000001</v>
      </c>
      <c r="L69" s="4">
        <v>0</v>
      </c>
      <c r="M69" s="4">
        <v>0</v>
      </c>
      <c r="N69" s="4">
        <v>-33.533920999999999</v>
      </c>
      <c r="O69" s="8">
        <f t="shared" si="1"/>
        <v>78113.129678999976</v>
      </c>
    </row>
    <row r="70" spans="1:15" ht="15.75" x14ac:dyDescent="0.25">
      <c r="A70" s="25">
        <v>68</v>
      </c>
      <c r="B70" s="23" t="s">
        <v>61</v>
      </c>
      <c r="C70" s="5">
        <v>6392.8942999999999</v>
      </c>
      <c r="D70" s="6">
        <v>9956.0720999999994</v>
      </c>
      <c r="E70" s="7">
        <v>4721.8428999999996</v>
      </c>
      <c r="F70" s="4">
        <v>40510.076300000001</v>
      </c>
      <c r="G70" s="4">
        <v>19008.206999999999</v>
      </c>
      <c r="H70" s="15">
        <v>36190.703099999999</v>
      </c>
      <c r="I70" s="27">
        <v>905.13630000000001</v>
      </c>
      <c r="J70" s="27">
        <v>1809.2677000000001</v>
      </c>
      <c r="K70" s="4">
        <v>1188.1156000000001</v>
      </c>
      <c r="L70" s="4">
        <v>0</v>
      </c>
      <c r="M70" s="4">
        <v>0</v>
      </c>
      <c r="N70" s="4">
        <v>-11.440462999999999</v>
      </c>
      <c r="O70" s="8">
        <f t="shared" si="1"/>
        <v>120670.874837</v>
      </c>
    </row>
    <row r="71" spans="1:15" ht="15.75" x14ac:dyDescent="0.25">
      <c r="A71" s="25">
        <v>69</v>
      </c>
      <c r="B71" s="23" t="s">
        <v>62</v>
      </c>
      <c r="C71" s="5">
        <v>459506.66369999998</v>
      </c>
      <c r="D71" s="6">
        <v>353719.62709999998</v>
      </c>
      <c r="E71" s="7">
        <v>462394.15210000001</v>
      </c>
      <c r="F71" s="4">
        <v>-912953.68700000003</v>
      </c>
      <c r="G71" s="4">
        <v>-437969.00750000001</v>
      </c>
      <c r="H71" s="15">
        <v>259316.1249</v>
      </c>
      <c r="I71" s="27">
        <v>110757.2466</v>
      </c>
      <c r="J71" s="27">
        <v>162711.5429</v>
      </c>
      <c r="K71" s="4">
        <v>210022.9743</v>
      </c>
      <c r="L71" s="4">
        <v>0</v>
      </c>
      <c r="M71" s="4">
        <v>0</v>
      </c>
      <c r="N71" s="4">
        <v>-2022.3284510000001</v>
      </c>
      <c r="O71" s="8">
        <f t="shared" si="1"/>
        <v>665483.3086489999</v>
      </c>
    </row>
    <row r="72" spans="1:15" ht="15.75" x14ac:dyDescent="0.25">
      <c r="A72" s="25">
        <v>70</v>
      </c>
      <c r="B72" s="23" t="s">
        <v>109</v>
      </c>
      <c r="C72" s="5">
        <v>-37400.009400000003</v>
      </c>
      <c r="D72" s="6">
        <v>-298516.6446</v>
      </c>
      <c r="E72" s="7">
        <v>-224956.09270000001</v>
      </c>
      <c r="F72" s="4">
        <v>95982.474799999996</v>
      </c>
      <c r="G72" s="4">
        <v>602598.82510000002</v>
      </c>
      <c r="H72" s="15">
        <v>232938.98639999999</v>
      </c>
      <c r="I72" s="27">
        <v>34885.816099999996</v>
      </c>
      <c r="J72" s="27">
        <v>47232.575599999996</v>
      </c>
      <c r="K72" s="4">
        <v>69171.783100000001</v>
      </c>
      <c r="L72" s="4">
        <v>0</v>
      </c>
      <c r="M72" s="4">
        <v>0</v>
      </c>
      <c r="N72" s="4">
        <v>-666.06077500000004</v>
      </c>
      <c r="O72" s="8">
        <f t="shared" si="1"/>
        <v>521271.65362499992</v>
      </c>
    </row>
    <row r="73" spans="1:15" ht="15.75" x14ac:dyDescent="0.25">
      <c r="A73" s="25">
        <v>71</v>
      </c>
      <c r="B73" s="23" t="s">
        <v>63</v>
      </c>
      <c r="C73" s="5">
        <v>-214109.1568</v>
      </c>
      <c r="D73" s="6">
        <v>-530938.56469999999</v>
      </c>
      <c r="E73" s="7">
        <v>-546023.55489999999</v>
      </c>
      <c r="F73" s="4">
        <v>126170.0031</v>
      </c>
      <c r="G73" s="4">
        <v>229154.12659999999</v>
      </c>
      <c r="H73" s="15">
        <v>680567.82270000002</v>
      </c>
      <c r="I73" s="27">
        <v>34879.1417</v>
      </c>
      <c r="J73" s="27">
        <v>49112.1391</v>
      </c>
      <c r="K73" s="4">
        <v>59931.687100000003</v>
      </c>
      <c r="L73" s="4">
        <v>0</v>
      </c>
      <c r="M73" s="4">
        <v>0</v>
      </c>
      <c r="N73" s="4">
        <v>-577.087132</v>
      </c>
      <c r="O73" s="8">
        <f t="shared" si="1"/>
        <v>-111833.44323199977</v>
      </c>
    </row>
    <row r="74" spans="1:15" ht="15.75" x14ac:dyDescent="0.25">
      <c r="A74" s="25">
        <v>72</v>
      </c>
      <c r="B74" s="23" t="s">
        <v>64</v>
      </c>
      <c r="C74" s="5">
        <v>111760.41099999999</v>
      </c>
      <c r="D74" s="6">
        <v>136156.05069999999</v>
      </c>
      <c r="E74" s="7">
        <v>100566.96249999999</v>
      </c>
      <c r="F74" s="4">
        <v>2729449.8659999999</v>
      </c>
      <c r="G74" s="4">
        <v>1215720.73</v>
      </c>
      <c r="H74" s="15">
        <v>739549.06350000005</v>
      </c>
      <c r="I74" s="27">
        <v>31481.657500000001</v>
      </c>
      <c r="J74" s="27">
        <v>43919.330999999998</v>
      </c>
      <c r="K74" s="4">
        <v>37728.6368</v>
      </c>
      <c r="L74" s="4">
        <v>0</v>
      </c>
      <c r="M74" s="4">
        <v>0</v>
      </c>
      <c r="N74" s="4">
        <v>-363.29213900000002</v>
      </c>
      <c r="O74" s="8">
        <f t="shared" si="1"/>
        <v>5145969.4168609995</v>
      </c>
    </row>
    <row r="75" spans="1:15" ht="15.75" x14ac:dyDescent="0.25">
      <c r="A75" s="25">
        <v>73</v>
      </c>
      <c r="B75" s="23" t="s">
        <v>65</v>
      </c>
      <c r="C75" s="5">
        <v>129523.50509999999</v>
      </c>
      <c r="D75" s="6">
        <v>-295438.00660000002</v>
      </c>
      <c r="E75" s="7">
        <v>-529015.8811</v>
      </c>
      <c r="F75" s="4">
        <v>-48618.062299999998</v>
      </c>
      <c r="G75" s="4">
        <v>-10214.3308</v>
      </c>
      <c r="H75" s="15">
        <v>568247.18900000001</v>
      </c>
      <c r="I75" s="27">
        <v>104934.3064</v>
      </c>
      <c r="J75" s="27">
        <v>145745.50810000001</v>
      </c>
      <c r="K75" s="4">
        <v>199826.34770000001</v>
      </c>
      <c r="L75" s="4">
        <v>0</v>
      </c>
      <c r="M75" s="4">
        <v>0</v>
      </c>
      <c r="N75" s="4">
        <v>-1924.1442970000001</v>
      </c>
      <c r="O75" s="8">
        <f t="shared" si="1"/>
        <v>263066.43120300001</v>
      </c>
    </row>
    <row r="76" spans="1:15" ht="15.75" x14ac:dyDescent="0.25">
      <c r="A76" s="25">
        <v>74</v>
      </c>
      <c r="B76" s="23" t="s">
        <v>66</v>
      </c>
      <c r="C76" s="5">
        <v>-29824.3858</v>
      </c>
      <c r="D76" s="6">
        <v>-17180.136299999998</v>
      </c>
      <c r="E76" s="7">
        <v>-8770.5843999999997</v>
      </c>
      <c r="F76" s="4">
        <v>-48648.546499999997</v>
      </c>
      <c r="G76" s="4">
        <v>-44464.269200000002</v>
      </c>
      <c r="H76" s="15">
        <v>-48089.775900000001</v>
      </c>
      <c r="I76" s="27">
        <v>2023.8083999999999</v>
      </c>
      <c r="J76" s="27">
        <v>2915.5724</v>
      </c>
      <c r="K76" s="4">
        <v>4473.0108</v>
      </c>
      <c r="L76" s="4">
        <v>0</v>
      </c>
      <c r="M76" s="4">
        <v>0</v>
      </c>
      <c r="N76" s="4">
        <v>-86.141976</v>
      </c>
      <c r="O76" s="8">
        <f t="shared" si="1"/>
        <v>-187651.44847600002</v>
      </c>
    </row>
    <row r="77" spans="1:15" ht="15.75" x14ac:dyDescent="0.25">
      <c r="A77" s="25">
        <v>75</v>
      </c>
      <c r="B77" s="23" t="s">
        <v>67</v>
      </c>
      <c r="C77" s="5">
        <v>-172418.6942</v>
      </c>
      <c r="D77" s="6">
        <v>-70999.678899999999</v>
      </c>
      <c r="E77" s="7">
        <v>18602.191699999999</v>
      </c>
      <c r="F77" s="4">
        <v>510739.59240000002</v>
      </c>
      <c r="G77" s="4">
        <v>38303.943500000001</v>
      </c>
      <c r="H77" s="15">
        <v>-50322.718500000003</v>
      </c>
      <c r="I77" s="27">
        <v>8143.7993999999999</v>
      </c>
      <c r="J77" s="27">
        <v>4891.5205999999998</v>
      </c>
      <c r="K77" s="4">
        <v>4680.7052000000003</v>
      </c>
      <c r="L77" s="4">
        <v>0</v>
      </c>
      <c r="M77" s="4">
        <v>0</v>
      </c>
      <c r="N77" s="4">
        <v>-45.070894000000003</v>
      </c>
      <c r="O77" s="8">
        <f t="shared" si="1"/>
        <v>291575.59030600003</v>
      </c>
    </row>
    <row r="78" spans="1:15" ht="15.75" x14ac:dyDescent="0.25">
      <c r="A78" s="25">
        <v>76</v>
      </c>
      <c r="B78" s="23" t="s">
        <v>123</v>
      </c>
      <c r="C78" s="5">
        <v>15476.7217</v>
      </c>
      <c r="D78" s="6">
        <v>60254.946199999998</v>
      </c>
      <c r="E78" s="7">
        <v>36295.164100000002</v>
      </c>
      <c r="F78" s="4">
        <v>42950.855199999998</v>
      </c>
      <c r="G78" s="4">
        <v>-137402.85449999999</v>
      </c>
      <c r="H78" s="15">
        <v>-17611.395799999998</v>
      </c>
      <c r="I78" s="27">
        <v>2882.7150000000001</v>
      </c>
      <c r="J78" s="27">
        <v>14032.626</v>
      </c>
      <c r="K78" s="4">
        <v>11725.683300000001</v>
      </c>
      <c r="L78" s="4">
        <v>0</v>
      </c>
      <c r="M78" s="4">
        <v>0</v>
      </c>
      <c r="N78" s="4">
        <v>-112.907567</v>
      </c>
      <c r="O78" s="8">
        <f t="shared" si="1"/>
        <v>28491.553633000003</v>
      </c>
    </row>
    <row r="79" spans="1:15" ht="15.75" x14ac:dyDescent="0.25">
      <c r="A79" s="25">
        <v>77</v>
      </c>
      <c r="B79" s="23" t="s">
        <v>68</v>
      </c>
      <c r="C79" s="5">
        <v>-14224.6577</v>
      </c>
      <c r="D79" s="6">
        <v>-119767.90150000001</v>
      </c>
      <c r="E79" s="7">
        <v>7322.6628000000001</v>
      </c>
      <c r="F79" s="4">
        <v>-198399.83069999999</v>
      </c>
      <c r="G79" s="4">
        <v>-176066.3579</v>
      </c>
      <c r="H79" s="15">
        <v>-196962.59229999999</v>
      </c>
      <c r="I79" s="27">
        <v>8253.5506999999998</v>
      </c>
      <c r="J79" s="27">
        <v>11844.0514</v>
      </c>
      <c r="K79" s="4">
        <v>18320.231100000001</v>
      </c>
      <c r="L79" s="4">
        <v>0</v>
      </c>
      <c r="M79" s="4">
        <v>0</v>
      </c>
      <c r="N79" s="4">
        <v>-352.81401599999998</v>
      </c>
      <c r="O79" s="8">
        <f t="shared" si="1"/>
        <v>-660033.65811600001</v>
      </c>
    </row>
    <row r="80" spans="1:15" ht="15.75" x14ac:dyDescent="0.25">
      <c r="A80" s="25">
        <v>78</v>
      </c>
      <c r="B80" s="23" t="s">
        <v>69</v>
      </c>
      <c r="C80" s="5">
        <v>-171840.5117</v>
      </c>
      <c r="D80" s="6">
        <v>-467556.64360000001</v>
      </c>
      <c r="E80" s="7">
        <v>-586223.26610000001</v>
      </c>
      <c r="F80" s="4">
        <v>114525.863</v>
      </c>
      <c r="G80" s="4">
        <v>154734.88519999999</v>
      </c>
      <c r="H80" s="15">
        <v>264280.26870000002</v>
      </c>
      <c r="I80" s="27">
        <v>34620.934699999998</v>
      </c>
      <c r="J80" s="27">
        <v>46875.767599999999</v>
      </c>
      <c r="K80" s="4">
        <v>64653.461199999998</v>
      </c>
      <c r="L80" s="4">
        <v>0</v>
      </c>
      <c r="M80" s="4">
        <v>0</v>
      </c>
      <c r="N80" s="4">
        <v>-622.55348200000003</v>
      </c>
      <c r="O80" s="8">
        <f t="shared" si="1"/>
        <v>-546551.79448199994</v>
      </c>
    </row>
    <row r="81" spans="1:15" ht="15.75" x14ac:dyDescent="0.25">
      <c r="A81" s="25">
        <v>79</v>
      </c>
      <c r="B81" s="23" t="s">
        <v>70</v>
      </c>
      <c r="C81" s="5">
        <v>24423.6188</v>
      </c>
      <c r="D81" s="6">
        <v>25446.819200000002</v>
      </c>
      <c r="E81" s="7">
        <v>36921.223599999998</v>
      </c>
      <c r="F81" s="4">
        <v>88061.656300000002</v>
      </c>
      <c r="G81" s="4">
        <v>64509.02</v>
      </c>
      <c r="H81" s="15">
        <v>22203.5923</v>
      </c>
      <c r="I81" s="27">
        <v>3522.2928999999999</v>
      </c>
      <c r="J81" s="27">
        <v>5999.9669000000004</v>
      </c>
      <c r="K81" s="4">
        <v>14351.954</v>
      </c>
      <c r="L81" s="4">
        <v>0</v>
      </c>
      <c r="M81" s="4">
        <v>0</v>
      </c>
      <c r="N81" s="4">
        <v>-138.19614200000001</v>
      </c>
      <c r="O81" s="8">
        <f t="shared" si="1"/>
        <v>285301.947858</v>
      </c>
    </row>
    <row r="82" spans="1:15" ht="15.75" x14ac:dyDescent="0.25">
      <c r="A82" s="25">
        <v>80</v>
      </c>
      <c r="B82" s="23" t="s">
        <v>71</v>
      </c>
      <c r="C82" s="5">
        <v>-5432.2785000000003</v>
      </c>
      <c r="D82" s="6">
        <v>-4737.2779</v>
      </c>
      <c r="E82" s="7">
        <v>-8551.0316000000003</v>
      </c>
      <c r="F82" s="4">
        <v>-9872.9902000000002</v>
      </c>
      <c r="G82" s="4">
        <v>-10105.067999999999</v>
      </c>
      <c r="H82" s="15">
        <v>-9686.2047999999995</v>
      </c>
      <c r="I82" s="27">
        <v>410.72219999999999</v>
      </c>
      <c r="J82" s="27">
        <v>662.60069999999996</v>
      </c>
      <c r="K82" s="4">
        <v>900.95029999999997</v>
      </c>
      <c r="L82" s="4">
        <v>0</v>
      </c>
      <c r="M82" s="4">
        <v>0</v>
      </c>
      <c r="N82" s="4">
        <v>-17.350649000000001</v>
      </c>
      <c r="O82" s="8">
        <f t="shared" si="1"/>
        <v>-46427.928449000006</v>
      </c>
    </row>
    <row r="83" spans="1:15" ht="15.75" x14ac:dyDescent="0.25">
      <c r="A83" s="25">
        <v>81</v>
      </c>
      <c r="B83" s="23" t="s">
        <v>72</v>
      </c>
      <c r="C83" s="5">
        <v>-29490.6639</v>
      </c>
      <c r="D83" s="6">
        <v>-36010.563099999999</v>
      </c>
      <c r="E83" s="7">
        <v>-16267.7863</v>
      </c>
      <c r="F83" s="4">
        <v>-82895.967199999999</v>
      </c>
      <c r="G83" s="4">
        <v>-87347.8992</v>
      </c>
      <c r="H83" s="15">
        <v>-83143.607799999998</v>
      </c>
      <c r="I83" s="27">
        <v>3448.5214000000001</v>
      </c>
      <c r="J83" s="27">
        <v>5727.5003999999999</v>
      </c>
      <c r="K83" s="4">
        <v>7733.4994999999999</v>
      </c>
      <c r="L83" s="4">
        <v>0</v>
      </c>
      <c r="M83" s="4">
        <v>0</v>
      </c>
      <c r="N83" s="4">
        <v>-148.93300199999999</v>
      </c>
      <c r="O83" s="8">
        <f t="shared" si="1"/>
        <v>-318395.89920199994</v>
      </c>
    </row>
    <row r="84" spans="1:15" ht="15.75" x14ac:dyDescent="0.25">
      <c r="A84" s="25">
        <v>82</v>
      </c>
      <c r="B84" s="23" t="s">
        <v>73</v>
      </c>
      <c r="C84" s="5">
        <v>150120.57260000001</v>
      </c>
      <c r="D84" s="6">
        <v>215598.0301</v>
      </c>
      <c r="E84" s="7">
        <v>175793.10930000001</v>
      </c>
      <c r="F84" s="4">
        <v>3311728.8679999998</v>
      </c>
      <c r="G84" s="4">
        <v>2023463.534</v>
      </c>
      <c r="H84" s="15">
        <v>1605350.041</v>
      </c>
      <c r="I84" s="27">
        <v>30952.524600000001</v>
      </c>
      <c r="J84" s="27">
        <v>50972.6155</v>
      </c>
      <c r="K84" s="4">
        <v>56147.673000000003</v>
      </c>
      <c r="L84" s="4">
        <v>0</v>
      </c>
      <c r="M84" s="4">
        <v>0</v>
      </c>
      <c r="N84" s="4">
        <v>-540.65054999999995</v>
      </c>
      <c r="O84" s="8">
        <f t="shared" si="1"/>
        <v>7619586.3175500007</v>
      </c>
    </row>
    <row r="85" spans="1:15" ht="15.75" x14ac:dyDescent="0.25">
      <c r="A85" s="25">
        <v>83</v>
      </c>
      <c r="B85" s="23" t="s">
        <v>74</v>
      </c>
      <c r="C85" s="5">
        <v>-37656.316700000003</v>
      </c>
      <c r="D85" s="6">
        <v>-30277.920900000001</v>
      </c>
      <c r="E85" s="7">
        <v>-29986.012599999998</v>
      </c>
      <c r="F85" s="4">
        <v>-22262.464899999999</v>
      </c>
      <c r="G85" s="4">
        <v>-17971.968000000001</v>
      </c>
      <c r="H85" s="15">
        <v>-29794.1567</v>
      </c>
      <c r="I85" s="27">
        <v>1188.0345</v>
      </c>
      <c r="J85" s="27">
        <v>1760.2614000000001</v>
      </c>
      <c r="K85" s="4">
        <v>2771.2665000000002</v>
      </c>
      <c r="L85" s="4">
        <v>0</v>
      </c>
      <c r="M85" s="4">
        <v>0</v>
      </c>
      <c r="N85" s="4">
        <v>-53.369504999999997</v>
      </c>
      <c r="O85" s="8">
        <f t="shared" si="1"/>
        <v>-162282.646905</v>
      </c>
    </row>
    <row r="86" spans="1:15" ht="15.75" x14ac:dyDescent="0.25">
      <c r="A86" s="25">
        <v>84</v>
      </c>
      <c r="B86" s="23" t="s">
        <v>75</v>
      </c>
      <c r="C86" s="5">
        <v>-66669.3894</v>
      </c>
      <c r="D86" s="6">
        <v>-54453.0268</v>
      </c>
      <c r="E86" s="7">
        <v>-44306.141300000003</v>
      </c>
      <c r="F86" s="4">
        <v>30157.0393</v>
      </c>
      <c r="G86" s="4">
        <v>70324.1535</v>
      </c>
      <c r="H86" s="15">
        <v>-62443.184699999998</v>
      </c>
      <c r="I86" s="27">
        <v>2403.1523000000002</v>
      </c>
      <c r="J86" s="27">
        <v>3580.8948999999998</v>
      </c>
      <c r="K86" s="4">
        <v>5808.0753000000004</v>
      </c>
      <c r="L86" s="4">
        <v>0</v>
      </c>
      <c r="M86" s="4">
        <v>0</v>
      </c>
      <c r="N86" s="4">
        <v>-111.852868</v>
      </c>
      <c r="O86" s="8">
        <f t="shared" si="1"/>
        <v>-115710.27976799999</v>
      </c>
    </row>
    <row r="87" spans="1:15" ht="15.75" x14ac:dyDescent="0.25">
      <c r="A87" s="25">
        <v>85</v>
      </c>
      <c r="B87" s="23" t="s">
        <v>76</v>
      </c>
      <c r="C87" s="5">
        <v>-295729.05780000001</v>
      </c>
      <c r="D87" s="6">
        <v>-2637877.0490000001</v>
      </c>
      <c r="E87" s="7">
        <v>-599170.60970000003</v>
      </c>
      <c r="F87" s="4">
        <v>295828.95289999997</v>
      </c>
      <c r="G87" s="4">
        <v>376198.14449999999</v>
      </c>
      <c r="H87" s="15">
        <v>657455.69979999994</v>
      </c>
      <c r="I87" s="27">
        <v>66575.0573</v>
      </c>
      <c r="J87" s="27">
        <v>92747.330199999997</v>
      </c>
      <c r="K87" s="4">
        <v>125402.92630000001</v>
      </c>
      <c r="L87" s="4">
        <v>0</v>
      </c>
      <c r="M87" s="4">
        <v>0</v>
      </c>
      <c r="N87" s="4">
        <v>-1207.515067</v>
      </c>
      <c r="O87" s="8">
        <f t="shared" si="1"/>
        <v>-1919776.1205670002</v>
      </c>
    </row>
    <row r="88" spans="1:15" ht="15.75" x14ac:dyDescent="0.25">
      <c r="A88" s="25">
        <v>86</v>
      </c>
      <c r="B88" s="23" t="s">
        <v>77</v>
      </c>
      <c r="C88" s="5">
        <v>-35745.851699999999</v>
      </c>
      <c r="D88" s="6">
        <v>-92188.868300000002</v>
      </c>
      <c r="E88" s="7">
        <v>-95063.039900000003</v>
      </c>
      <c r="F88" s="4">
        <v>-23066.179</v>
      </c>
      <c r="G88" s="4">
        <v>-14281.0978</v>
      </c>
      <c r="H88" s="15">
        <v>-13134.3961</v>
      </c>
      <c r="I88" s="27">
        <v>972.14679999999998</v>
      </c>
      <c r="J88" s="27">
        <v>936.42769999999996</v>
      </c>
      <c r="K88" s="4">
        <v>1221.6795</v>
      </c>
      <c r="L88" s="4">
        <v>0</v>
      </c>
      <c r="M88" s="4">
        <v>0</v>
      </c>
      <c r="N88" s="4">
        <v>-23.527304999999998</v>
      </c>
      <c r="O88" s="8">
        <f t="shared" si="1"/>
        <v>-270372.70610499999</v>
      </c>
    </row>
    <row r="89" spans="1:15" ht="15.75" x14ac:dyDescent="0.25">
      <c r="A89" s="25">
        <v>87</v>
      </c>
      <c r="B89" s="23" t="s">
        <v>78</v>
      </c>
      <c r="C89" s="5">
        <v>-125842.12910000001</v>
      </c>
      <c r="D89" s="6">
        <v>115133.78049999999</v>
      </c>
      <c r="E89" s="7">
        <v>120638.3015</v>
      </c>
      <c r="F89" s="4">
        <v>244654.7402</v>
      </c>
      <c r="G89" s="4">
        <v>6158.7071999999998</v>
      </c>
      <c r="H89" s="15">
        <v>454861.31270000001</v>
      </c>
      <c r="I89" s="27">
        <v>37790.188499999997</v>
      </c>
      <c r="J89" s="27">
        <v>45055.917000000001</v>
      </c>
      <c r="K89" s="4">
        <v>38852.548199999997</v>
      </c>
      <c r="L89" s="4">
        <v>0</v>
      </c>
      <c r="M89" s="4">
        <v>0</v>
      </c>
      <c r="N89" s="4">
        <v>-374.114374</v>
      </c>
      <c r="O89" s="8">
        <f t="shared" si="1"/>
        <v>936929.25232600002</v>
      </c>
    </row>
    <row r="90" spans="1:15" ht="15.75" x14ac:dyDescent="0.25">
      <c r="A90" s="25">
        <v>88</v>
      </c>
      <c r="B90" s="23" t="s">
        <v>79</v>
      </c>
      <c r="C90" s="5">
        <v>-4714.7837</v>
      </c>
      <c r="D90" s="6">
        <v>-13069.1212</v>
      </c>
      <c r="E90" s="7">
        <v>-2804.5691999999999</v>
      </c>
      <c r="F90" s="4">
        <v>-14033.004800000001</v>
      </c>
      <c r="G90" s="4">
        <v>-16819.501</v>
      </c>
      <c r="H90" s="15">
        <v>-12967.8033</v>
      </c>
      <c r="I90" s="27">
        <v>583.78129999999999</v>
      </c>
      <c r="J90" s="27">
        <v>1102.8737000000001</v>
      </c>
      <c r="K90" s="4">
        <v>1206.1840999999999</v>
      </c>
      <c r="L90" s="4">
        <v>0</v>
      </c>
      <c r="M90" s="4">
        <v>0</v>
      </c>
      <c r="N90" s="4">
        <v>-23.228891999999998</v>
      </c>
      <c r="O90" s="8">
        <f t="shared" si="1"/>
        <v>-61539.172992000007</v>
      </c>
    </row>
    <row r="91" spans="1:15" ht="15.75" x14ac:dyDescent="0.25">
      <c r="A91" s="25">
        <v>89</v>
      </c>
      <c r="B91" s="23" t="s">
        <v>115</v>
      </c>
      <c r="C91" s="5">
        <v>-10348.8781</v>
      </c>
      <c r="D91" s="6">
        <v>-4870.9333999999999</v>
      </c>
      <c r="E91" s="7">
        <v>-4141.424</v>
      </c>
      <c r="F91" s="4">
        <v>-20502.059700000002</v>
      </c>
      <c r="G91" s="4">
        <v>-20405.019</v>
      </c>
      <c r="H91" s="15">
        <v>-18983.087</v>
      </c>
      <c r="I91" s="27">
        <v>852.89790000000005</v>
      </c>
      <c r="J91" s="27">
        <v>1337.9801</v>
      </c>
      <c r="K91" s="4">
        <v>1765.6883</v>
      </c>
      <c r="L91" s="4">
        <v>0</v>
      </c>
      <c r="M91" s="4">
        <v>0</v>
      </c>
      <c r="N91" s="4">
        <v>-34.003914999999999</v>
      </c>
      <c r="O91" s="8">
        <f t="shared" si="1"/>
        <v>-75328.838814999996</v>
      </c>
    </row>
    <row r="92" spans="1:15" ht="15.75" x14ac:dyDescent="0.25">
      <c r="A92" s="25">
        <v>90</v>
      </c>
      <c r="B92" s="23" t="s">
        <v>80</v>
      </c>
      <c r="C92" s="5">
        <v>-1756453.807</v>
      </c>
      <c r="D92" s="6">
        <v>494279.27779999998</v>
      </c>
      <c r="E92" s="7">
        <v>283661.84840000002</v>
      </c>
      <c r="F92" s="4">
        <v>-652412.29879999999</v>
      </c>
      <c r="G92" s="4">
        <v>-491672.20620000002</v>
      </c>
      <c r="H92" s="15">
        <v>57110.876199999999</v>
      </c>
      <c r="I92" s="27">
        <v>129788.9623</v>
      </c>
      <c r="J92" s="27">
        <v>211619.55809999999</v>
      </c>
      <c r="K92" s="4">
        <v>257251.9725</v>
      </c>
      <c r="L92" s="4">
        <v>0</v>
      </c>
      <c r="M92" s="4">
        <v>0</v>
      </c>
      <c r="N92" s="4">
        <v>-2477.1003500000002</v>
      </c>
      <c r="O92" s="8">
        <f t="shared" si="1"/>
        <v>-1469302.91705</v>
      </c>
    </row>
    <row r="93" spans="1:15" ht="15.75" x14ac:dyDescent="0.25">
      <c r="A93" s="25">
        <v>91</v>
      </c>
      <c r="B93" s="23" t="s">
        <v>81</v>
      </c>
      <c r="C93" s="5">
        <v>15735.2461</v>
      </c>
      <c r="D93" s="6">
        <v>7507.9728999999998</v>
      </c>
      <c r="E93" s="7">
        <v>7953.3737000000001</v>
      </c>
      <c r="F93" s="4">
        <v>99387.6639</v>
      </c>
      <c r="G93" s="4">
        <v>-20807.7353</v>
      </c>
      <c r="H93" s="15">
        <v>-21515.496299999999</v>
      </c>
      <c r="I93" s="27">
        <v>2490.6082000000001</v>
      </c>
      <c r="J93" s="27">
        <v>1364.3867</v>
      </c>
      <c r="K93" s="4">
        <v>2001.2372</v>
      </c>
      <c r="L93" s="4">
        <v>0</v>
      </c>
      <c r="M93" s="4">
        <v>0</v>
      </c>
      <c r="N93" s="4">
        <v>-19.270077000000001</v>
      </c>
      <c r="O93" s="8">
        <f t="shared" si="1"/>
        <v>94097.987023000009</v>
      </c>
    </row>
    <row r="94" spans="1:15" ht="15.75" x14ac:dyDescent="0.25">
      <c r="A94" s="25">
        <v>92</v>
      </c>
      <c r="B94" s="23" t="s">
        <v>82</v>
      </c>
      <c r="C94" s="5">
        <v>-28165.641299999999</v>
      </c>
      <c r="D94" s="6">
        <v>-40054.0213</v>
      </c>
      <c r="E94" s="7">
        <v>-27490.881399999998</v>
      </c>
      <c r="F94" s="4">
        <v>-37852.436099999999</v>
      </c>
      <c r="G94" s="4">
        <v>-23965.209200000001</v>
      </c>
      <c r="H94" s="15">
        <v>-14630.773800000001</v>
      </c>
      <c r="I94" s="27">
        <v>1574.6838</v>
      </c>
      <c r="J94" s="27">
        <v>1571.4258</v>
      </c>
      <c r="K94" s="4">
        <v>1596.5694000000001</v>
      </c>
      <c r="L94" s="4">
        <v>0</v>
      </c>
      <c r="M94" s="4">
        <v>0</v>
      </c>
      <c r="N94" s="4">
        <v>-30.186360000000001</v>
      </c>
      <c r="O94" s="8">
        <f t="shared" si="1"/>
        <v>-167446.47045999998</v>
      </c>
    </row>
    <row r="95" spans="1:15" ht="15.75" x14ac:dyDescent="0.25">
      <c r="A95" s="25">
        <v>93</v>
      </c>
      <c r="B95" s="23" t="s">
        <v>83</v>
      </c>
      <c r="C95" s="5">
        <v>1231.8803</v>
      </c>
      <c r="D95" s="6">
        <v>2767.1840000000002</v>
      </c>
      <c r="E95" s="7">
        <v>7609.0473000000002</v>
      </c>
      <c r="F95" s="4">
        <v>-4192.6196</v>
      </c>
      <c r="G95" s="4">
        <v>-7669.0249999999996</v>
      </c>
      <c r="H95" s="15">
        <v>-20584.023000000001</v>
      </c>
      <c r="I95" s="27">
        <v>174.41550000000001</v>
      </c>
      <c r="J95" s="27">
        <v>502.86660000000001</v>
      </c>
      <c r="K95" s="4">
        <v>1914.5974000000001</v>
      </c>
      <c r="L95" s="4">
        <v>0</v>
      </c>
      <c r="M95" s="4">
        <v>0</v>
      </c>
      <c r="N95" s="4">
        <v>-18.435815000000002</v>
      </c>
      <c r="O95" s="8">
        <f t="shared" si="1"/>
        <v>-18264.112315000002</v>
      </c>
    </row>
    <row r="96" spans="1:15" ht="15.75" x14ac:dyDescent="0.25">
      <c r="A96" s="25">
        <v>94</v>
      </c>
      <c r="B96" s="23" t="s">
        <v>84</v>
      </c>
      <c r="C96" s="5">
        <v>199554.24859999999</v>
      </c>
      <c r="D96" s="6">
        <v>184820.54509999999</v>
      </c>
      <c r="E96" s="7">
        <v>94570.797399999996</v>
      </c>
      <c r="F96" s="4">
        <v>2139764.0150000001</v>
      </c>
      <c r="G96" s="4">
        <v>1788659.4539999999</v>
      </c>
      <c r="H96" s="15">
        <v>511853.87459999998</v>
      </c>
      <c r="I96" s="27">
        <v>30308.6816</v>
      </c>
      <c r="J96" s="27">
        <v>38332.464500000002</v>
      </c>
      <c r="K96" s="4">
        <v>26140.310099999999</v>
      </c>
      <c r="L96" s="4">
        <v>0</v>
      </c>
      <c r="M96" s="4">
        <v>0</v>
      </c>
      <c r="N96" s="4">
        <v>-251.70719099999999</v>
      </c>
      <c r="O96" s="8">
        <f t="shared" si="1"/>
        <v>5013752.6837090002</v>
      </c>
    </row>
    <row r="97" spans="1:15" ht="15.75" x14ac:dyDescent="0.25">
      <c r="A97" s="25">
        <v>95</v>
      </c>
      <c r="B97" s="23" t="s">
        <v>85</v>
      </c>
      <c r="C97" s="5">
        <v>870410.87159999995</v>
      </c>
      <c r="D97" s="6">
        <v>525636.53119999997</v>
      </c>
      <c r="E97" s="7">
        <v>646094.50690000004</v>
      </c>
      <c r="F97" s="4">
        <v>-761011.79390000005</v>
      </c>
      <c r="G97" s="4">
        <v>-394139.49650000001</v>
      </c>
      <c r="H97" s="15">
        <v>86983.991599999994</v>
      </c>
      <c r="I97" s="27">
        <v>139338.3916</v>
      </c>
      <c r="J97" s="27">
        <v>200684.52830000001</v>
      </c>
      <c r="K97" s="4">
        <v>267909.42430000001</v>
      </c>
      <c r="L97" s="4">
        <v>0</v>
      </c>
      <c r="M97" s="4">
        <v>0</v>
      </c>
      <c r="N97" s="4">
        <v>-2579.7218280000002</v>
      </c>
      <c r="O97" s="8">
        <f t="shared" si="1"/>
        <v>1579327.233272</v>
      </c>
    </row>
    <row r="98" spans="1:15" ht="15.75" x14ac:dyDescent="0.25">
      <c r="A98" s="25">
        <v>96</v>
      </c>
      <c r="B98" s="23" t="s">
        <v>86</v>
      </c>
      <c r="C98" s="5">
        <v>672295.35470000003</v>
      </c>
      <c r="D98" s="6">
        <v>593212.21699999995</v>
      </c>
      <c r="E98" s="7">
        <v>448228.15830000001</v>
      </c>
      <c r="F98" s="4">
        <v>-1135023.1059999999</v>
      </c>
      <c r="G98" s="4">
        <v>-880874.41370000003</v>
      </c>
      <c r="H98" s="15">
        <v>-509865.65779999999</v>
      </c>
      <c r="I98" s="27">
        <v>117908.5545</v>
      </c>
      <c r="J98" s="27">
        <v>173431.5031</v>
      </c>
      <c r="K98" s="4">
        <v>180315.46170000001</v>
      </c>
      <c r="L98" s="4">
        <v>0</v>
      </c>
      <c r="M98" s="4">
        <v>0</v>
      </c>
      <c r="N98" s="4">
        <v>-1736.272375</v>
      </c>
      <c r="O98" s="8">
        <f t="shared" si="1"/>
        <v>-342108.20057500008</v>
      </c>
    </row>
    <row r="99" spans="1:15" ht="15.75" x14ac:dyDescent="0.25">
      <c r="A99" s="25">
        <v>97</v>
      </c>
      <c r="B99" s="23" t="s">
        <v>87</v>
      </c>
      <c r="C99" s="5">
        <v>911952.47380000004</v>
      </c>
      <c r="D99" s="6">
        <v>437142.53210000001</v>
      </c>
      <c r="E99" s="7">
        <v>27338.776600000001</v>
      </c>
      <c r="F99" s="4">
        <v>-1905527.7209999999</v>
      </c>
      <c r="G99" s="4">
        <v>807061.73389999999</v>
      </c>
      <c r="H99" s="15">
        <v>609092.13650000002</v>
      </c>
      <c r="I99" s="27">
        <v>240859.2985</v>
      </c>
      <c r="J99" s="27">
        <v>328917.65789999999</v>
      </c>
      <c r="K99" s="4">
        <v>377362.3089</v>
      </c>
      <c r="L99" s="4">
        <v>0</v>
      </c>
      <c r="M99" s="4">
        <v>0</v>
      </c>
      <c r="N99" s="4">
        <v>-3633.652634</v>
      </c>
      <c r="O99" s="8">
        <f t="shared" si="1"/>
        <v>1830565.5445660001</v>
      </c>
    </row>
    <row r="100" spans="1:15" ht="15.75" x14ac:dyDescent="0.25">
      <c r="A100" s="25">
        <v>98</v>
      </c>
      <c r="B100" s="23" t="s">
        <v>88</v>
      </c>
      <c r="C100" s="5">
        <v>0</v>
      </c>
      <c r="D100" s="6">
        <v>0</v>
      </c>
      <c r="E100" s="7">
        <v>0</v>
      </c>
      <c r="F100" s="4">
        <v>0</v>
      </c>
      <c r="G100" s="4">
        <v>0</v>
      </c>
      <c r="H100" s="15">
        <v>0</v>
      </c>
      <c r="I100" s="27">
        <v>0</v>
      </c>
      <c r="J100" s="27">
        <v>0</v>
      </c>
      <c r="K100" s="4">
        <v>0</v>
      </c>
      <c r="L100" s="4">
        <v>0</v>
      </c>
      <c r="M100" s="4">
        <v>0</v>
      </c>
      <c r="N100" s="4">
        <v>0</v>
      </c>
      <c r="O100" s="8">
        <f t="shared" si="1"/>
        <v>0</v>
      </c>
    </row>
    <row r="101" spans="1:15" ht="15.75" x14ac:dyDescent="0.25">
      <c r="A101" s="25">
        <v>99</v>
      </c>
      <c r="B101" s="23" t="s">
        <v>89</v>
      </c>
      <c r="C101" s="5">
        <v>9293.8044000000009</v>
      </c>
      <c r="D101" s="6">
        <v>7502.2988999999998</v>
      </c>
      <c r="E101" s="7">
        <v>7953.3737000000001</v>
      </c>
      <c r="F101" s="4">
        <v>109475.5723</v>
      </c>
      <c r="G101" s="4">
        <v>-15873.3249</v>
      </c>
      <c r="H101" s="15">
        <v>-21515.496299999999</v>
      </c>
      <c r="I101" s="27">
        <v>2519.6603</v>
      </c>
      <c r="J101" s="27">
        <v>1448.4403</v>
      </c>
      <c r="K101" s="4">
        <v>2001.2372</v>
      </c>
      <c r="L101" s="4">
        <v>0</v>
      </c>
      <c r="M101" s="4">
        <v>0</v>
      </c>
      <c r="N101" s="4">
        <v>-19.270077000000001</v>
      </c>
      <c r="O101" s="8">
        <f t="shared" si="1"/>
        <v>102786.29582300002</v>
      </c>
    </row>
    <row r="102" spans="1:15" ht="15.75" x14ac:dyDescent="0.25">
      <c r="A102" s="25">
        <v>100</v>
      </c>
      <c r="B102" s="23" t="s">
        <v>116</v>
      </c>
      <c r="C102" s="5">
        <v>-17219.279299999998</v>
      </c>
      <c r="D102" s="6">
        <v>-14509.5592</v>
      </c>
      <c r="E102" s="7">
        <v>-13465.4897</v>
      </c>
      <c r="F102" s="4">
        <v>-9474.0843000000004</v>
      </c>
      <c r="G102" s="4">
        <v>-8787.3215</v>
      </c>
      <c r="H102" s="15">
        <v>-8578.4357999999993</v>
      </c>
      <c r="I102" s="27">
        <v>397.9402</v>
      </c>
      <c r="J102" s="27">
        <v>576.19460000000004</v>
      </c>
      <c r="K102" s="4">
        <v>797.9126</v>
      </c>
      <c r="L102" s="4">
        <v>0</v>
      </c>
      <c r="M102" s="4">
        <v>0</v>
      </c>
      <c r="N102" s="4">
        <v>-15.366331000000001</v>
      </c>
      <c r="O102" s="8">
        <f t="shared" si="1"/>
        <v>-70277.488731000005</v>
      </c>
    </row>
    <row r="103" spans="1:15" ht="15.75" x14ac:dyDescent="0.25">
      <c r="A103" s="25">
        <v>101</v>
      </c>
      <c r="B103" s="23" t="s">
        <v>90</v>
      </c>
      <c r="C103" s="5">
        <v>-32046.633999999998</v>
      </c>
      <c r="D103" s="6">
        <v>-49304.9205</v>
      </c>
      <c r="E103" s="7">
        <v>-50214.747900000002</v>
      </c>
      <c r="F103" s="4">
        <v>-102394.621</v>
      </c>
      <c r="G103" s="4">
        <v>-50333.166599999997</v>
      </c>
      <c r="H103" s="15">
        <v>-50233.939400000003</v>
      </c>
      <c r="I103" s="27">
        <v>4372.8036000000002</v>
      </c>
      <c r="J103" s="27">
        <v>3511.6039000000001</v>
      </c>
      <c r="K103" s="4">
        <v>5057.6639999999998</v>
      </c>
      <c r="L103" s="4">
        <v>0</v>
      </c>
      <c r="M103" s="4">
        <v>0</v>
      </c>
      <c r="N103" s="4">
        <v>-96.157381000000001</v>
      </c>
      <c r="O103" s="8">
        <f t="shared" si="1"/>
        <v>-321682.11528100003</v>
      </c>
    </row>
    <row r="104" spans="1:15" ht="15.75" x14ac:dyDescent="0.25">
      <c r="A104" s="25">
        <v>102</v>
      </c>
      <c r="B104" s="23" t="s">
        <v>117</v>
      </c>
      <c r="C104" s="5">
        <v>0</v>
      </c>
      <c r="D104" s="6">
        <v>0</v>
      </c>
      <c r="E104" s="7">
        <v>0</v>
      </c>
      <c r="F104" s="4">
        <v>0</v>
      </c>
      <c r="G104" s="4">
        <v>0</v>
      </c>
      <c r="H104" s="15">
        <v>0</v>
      </c>
      <c r="I104" s="27">
        <v>0</v>
      </c>
      <c r="J104" s="27">
        <v>0</v>
      </c>
      <c r="K104" s="4">
        <v>0</v>
      </c>
      <c r="L104" s="4">
        <v>0</v>
      </c>
      <c r="M104" s="4">
        <v>0</v>
      </c>
      <c r="N104" s="4">
        <v>0</v>
      </c>
      <c r="O104" s="8">
        <f t="shared" si="1"/>
        <v>0</v>
      </c>
    </row>
    <row r="105" spans="1:15" ht="15.75" x14ac:dyDescent="0.25">
      <c r="A105" s="25">
        <v>103</v>
      </c>
      <c r="B105" s="23" t="s">
        <v>91</v>
      </c>
      <c r="C105" s="5">
        <v>-5529.9651000000003</v>
      </c>
      <c r="D105" s="6">
        <v>-3036.3481999999999</v>
      </c>
      <c r="E105" s="7">
        <v>-4035.2127</v>
      </c>
      <c r="F105" s="4">
        <v>-4643.7611999999999</v>
      </c>
      <c r="G105" s="4">
        <v>-5578.1409999999996</v>
      </c>
      <c r="H105" s="15">
        <v>-3853.0940999999998</v>
      </c>
      <c r="I105" s="27">
        <v>193.1832</v>
      </c>
      <c r="J105" s="27">
        <v>365.76499999999999</v>
      </c>
      <c r="K105" s="4">
        <v>358.39080000000001</v>
      </c>
      <c r="L105" s="4">
        <v>0</v>
      </c>
      <c r="M105" s="4">
        <v>0</v>
      </c>
      <c r="N105" s="4">
        <v>-6.901948</v>
      </c>
      <c r="O105" s="8">
        <f t="shared" si="1"/>
        <v>-25766.085247999996</v>
      </c>
    </row>
    <row r="106" spans="1:15" ht="15.75" x14ac:dyDescent="0.25">
      <c r="A106" s="25">
        <v>104</v>
      </c>
      <c r="B106" s="23" t="s">
        <v>92</v>
      </c>
      <c r="C106" s="5">
        <v>-210102.6183</v>
      </c>
      <c r="D106" s="6">
        <v>-242413.57680000001</v>
      </c>
      <c r="E106" s="7">
        <v>-196916.12950000001</v>
      </c>
      <c r="F106" s="4">
        <v>-369160.09749999997</v>
      </c>
      <c r="G106" s="4">
        <v>-250595.77280000001</v>
      </c>
      <c r="H106" s="15">
        <v>-250620.98069999999</v>
      </c>
      <c r="I106" s="27">
        <v>15443.417299999999</v>
      </c>
      <c r="J106" s="27">
        <v>16946.6567</v>
      </c>
      <c r="K106" s="4">
        <v>23552.765500000001</v>
      </c>
      <c r="L106" s="4">
        <v>0</v>
      </c>
      <c r="M106" s="4">
        <v>0</v>
      </c>
      <c r="N106" s="4">
        <v>-451.71826399999998</v>
      </c>
      <c r="O106" s="8">
        <f t="shared" si="1"/>
        <v>-1464318.054364</v>
      </c>
    </row>
    <row r="107" spans="1:15" ht="15.75" x14ac:dyDescent="0.25">
      <c r="A107" s="25">
        <v>105</v>
      </c>
      <c r="B107" s="23" t="s">
        <v>93</v>
      </c>
      <c r="C107" s="5">
        <v>-850.8347</v>
      </c>
      <c r="D107" s="6">
        <v>-803.95309999999995</v>
      </c>
      <c r="E107" s="7">
        <v>-854.83029999999997</v>
      </c>
      <c r="F107" s="4">
        <v>-446.69099999999997</v>
      </c>
      <c r="G107" s="4">
        <v>-461.35899999999998</v>
      </c>
      <c r="H107" s="15">
        <v>-517.44870000000003</v>
      </c>
      <c r="I107" s="27">
        <v>18.582599999999999</v>
      </c>
      <c r="J107" s="27">
        <v>30.251799999999999</v>
      </c>
      <c r="K107" s="4">
        <v>48.129899999999999</v>
      </c>
      <c r="L107" s="4">
        <v>0</v>
      </c>
      <c r="M107" s="4">
        <v>0</v>
      </c>
      <c r="N107" s="4">
        <v>-0.92689299999999997</v>
      </c>
      <c r="O107" s="8">
        <f t="shared" si="1"/>
        <v>-3839.0793929999995</v>
      </c>
    </row>
    <row r="108" spans="1:15" ht="15.75" x14ac:dyDescent="0.25">
      <c r="A108" s="25">
        <v>106</v>
      </c>
      <c r="B108" s="24" t="s">
        <v>94</v>
      </c>
      <c r="C108" s="5">
        <v>-10839.5198</v>
      </c>
      <c r="D108" s="6">
        <v>-195348.11369999999</v>
      </c>
      <c r="E108" s="7">
        <v>-8903.7209000000003</v>
      </c>
      <c r="F108" s="4">
        <v>-15691.0486</v>
      </c>
      <c r="G108" s="4">
        <v>-21290.0831</v>
      </c>
      <c r="H108" s="15">
        <v>-16500.6852</v>
      </c>
      <c r="I108" s="27">
        <v>793.78920000000005</v>
      </c>
      <c r="J108" s="27">
        <v>1396.0147999999999</v>
      </c>
      <c r="K108" s="4">
        <v>1534.7908</v>
      </c>
      <c r="L108" s="4">
        <v>0</v>
      </c>
      <c r="M108" s="4">
        <v>0</v>
      </c>
      <c r="N108" s="4">
        <v>-29.557251999999998</v>
      </c>
      <c r="O108" s="8">
        <f t="shared" si="1"/>
        <v>-264878.13375199999</v>
      </c>
    </row>
    <row r="109" spans="1:15" ht="15.75" x14ac:dyDescent="0.25">
      <c r="A109" s="25">
        <v>107</v>
      </c>
      <c r="B109" s="24" t="s">
        <v>95</v>
      </c>
      <c r="C109" s="5">
        <v>279242.02439999999</v>
      </c>
      <c r="D109" s="6">
        <v>84574.693100000004</v>
      </c>
      <c r="E109" s="7">
        <v>80192.492700000003</v>
      </c>
      <c r="F109" s="4">
        <v>-295298.46529999998</v>
      </c>
      <c r="G109" s="4">
        <v>-197084.07740000001</v>
      </c>
      <c r="H109" s="15">
        <v>-40408.527000000002</v>
      </c>
      <c r="I109" s="27">
        <v>68974.179600000003</v>
      </c>
      <c r="J109" s="27">
        <v>102137.2977</v>
      </c>
      <c r="K109" s="4">
        <v>134316.1825</v>
      </c>
      <c r="L109" s="4">
        <v>0</v>
      </c>
      <c r="M109" s="4">
        <v>0</v>
      </c>
      <c r="N109" s="4">
        <v>-1293.341541</v>
      </c>
      <c r="O109" s="8">
        <f t="shared" si="1"/>
        <v>215352.45875900003</v>
      </c>
    </row>
    <row r="110" spans="1:15" ht="15.75" x14ac:dyDescent="0.25">
      <c r="A110" s="25">
        <v>108</v>
      </c>
      <c r="B110" s="24" t="s">
        <v>96</v>
      </c>
      <c r="C110" s="5">
        <v>492668.67849999998</v>
      </c>
      <c r="D110" s="6">
        <v>415704.77630000003</v>
      </c>
      <c r="E110" s="7">
        <v>136666.06849999999</v>
      </c>
      <c r="F110" s="4">
        <v>-575628.07400000002</v>
      </c>
      <c r="G110" s="4">
        <v>-297462.95679999999</v>
      </c>
      <c r="H110" s="15">
        <v>-125846.2971</v>
      </c>
      <c r="I110" s="27">
        <v>109499.8585</v>
      </c>
      <c r="J110" s="27">
        <v>161846.44</v>
      </c>
      <c r="K110" s="4">
        <v>210611.8009</v>
      </c>
      <c r="L110" s="4">
        <v>0</v>
      </c>
      <c r="M110" s="4">
        <v>0</v>
      </c>
      <c r="N110" s="4">
        <v>-2027.9983110000001</v>
      </c>
      <c r="O110" s="8">
        <f t="shared" si="1"/>
        <v>526032.29648900009</v>
      </c>
    </row>
    <row r="111" spans="1:15" ht="15.75" x14ac:dyDescent="0.25">
      <c r="A111" s="25">
        <v>109</v>
      </c>
      <c r="B111" s="24" t="s">
        <v>97</v>
      </c>
      <c r="C111" s="5">
        <v>-5596.7909</v>
      </c>
      <c r="D111" s="6">
        <v>-5786.2030999999997</v>
      </c>
      <c r="E111" s="7">
        <v>-4069.8173999999999</v>
      </c>
      <c r="F111" s="4">
        <v>-3098.9652000000001</v>
      </c>
      <c r="G111" s="4">
        <v>-3495.4122000000002</v>
      </c>
      <c r="H111" s="15">
        <v>-3923.5140999999999</v>
      </c>
      <c r="I111" s="27">
        <v>128.9188</v>
      </c>
      <c r="J111" s="27">
        <v>229.19810000000001</v>
      </c>
      <c r="K111" s="4">
        <v>364.94080000000002</v>
      </c>
      <c r="L111" s="4">
        <v>0</v>
      </c>
      <c r="M111" s="4">
        <v>0</v>
      </c>
      <c r="N111" s="4">
        <v>-7.0280899999999997</v>
      </c>
      <c r="O111" s="8">
        <f t="shared" si="1"/>
        <v>-25254.673289999995</v>
      </c>
    </row>
    <row r="112" spans="1:15" ht="15.75" x14ac:dyDescent="0.25">
      <c r="A112" s="25">
        <v>110</v>
      </c>
      <c r="B112" s="24" t="s">
        <v>98</v>
      </c>
      <c r="C112" s="5">
        <v>-253778.63860000001</v>
      </c>
      <c r="D112" s="6">
        <v>-271571.25569999998</v>
      </c>
      <c r="E112" s="7">
        <v>-1020001.7</v>
      </c>
      <c r="F112" s="4">
        <v>-943426.42680000002</v>
      </c>
      <c r="G112" s="4">
        <v>-239938.06460000001</v>
      </c>
      <c r="H112" s="15">
        <v>490258.1275</v>
      </c>
      <c r="I112" s="27">
        <v>133380.04240000001</v>
      </c>
      <c r="J112" s="27">
        <v>185904.33660000001</v>
      </c>
      <c r="K112" s="4">
        <v>249075.80900000001</v>
      </c>
      <c r="L112" s="4">
        <v>0</v>
      </c>
      <c r="M112" s="4">
        <v>0</v>
      </c>
      <c r="N112" s="4">
        <v>-2398.3714009999999</v>
      </c>
      <c r="O112" s="8">
        <f t="shared" si="1"/>
        <v>-1672496.1416010002</v>
      </c>
    </row>
    <row r="113" spans="1:15" ht="15.75" x14ac:dyDescent="0.25">
      <c r="A113" s="25">
        <v>111</v>
      </c>
      <c r="B113" s="24" t="s">
        <v>99</v>
      </c>
      <c r="C113" s="5">
        <v>-1730726.584</v>
      </c>
      <c r="D113" s="6">
        <v>-59684.126900000003</v>
      </c>
      <c r="E113" s="7">
        <v>-299805.64789999998</v>
      </c>
      <c r="F113" s="4">
        <v>-391272.4608</v>
      </c>
      <c r="G113" s="4">
        <v>-163683.10370000001</v>
      </c>
      <c r="H113" s="15">
        <v>-290121.4154</v>
      </c>
      <c r="I113" s="27">
        <v>129389.5447</v>
      </c>
      <c r="J113" s="27">
        <v>202323.38740000001</v>
      </c>
      <c r="K113" s="4">
        <v>286160.59580000001</v>
      </c>
      <c r="L113" s="4">
        <v>0</v>
      </c>
      <c r="M113" s="4">
        <v>0</v>
      </c>
      <c r="N113" s="4">
        <v>-2755.4638559999999</v>
      </c>
      <c r="O113" s="8">
        <f t="shared" si="1"/>
        <v>-2320175.2746560001</v>
      </c>
    </row>
    <row r="114" spans="1:15" ht="15.75" x14ac:dyDescent="0.25">
      <c r="A114" s="25">
        <v>112</v>
      </c>
      <c r="B114" s="24" t="s">
        <v>124</v>
      </c>
      <c r="C114" s="5">
        <v>-456162.78830000001</v>
      </c>
      <c r="D114" s="6">
        <v>708056.10730000003</v>
      </c>
      <c r="E114" s="7">
        <v>487353.12280000001</v>
      </c>
      <c r="F114" s="4">
        <v>-2338007.0469999998</v>
      </c>
      <c r="G114" s="4">
        <v>-1431470.379</v>
      </c>
      <c r="H114" s="15">
        <v>-779054.09129999997</v>
      </c>
      <c r="I114" s="27">
        <v>97270.754799999995</v>
      </c>
      <c r="J114" s="27">
        <v>145036.57740000001</v>
      </c>
      <c r="K114" s="4">
        <v>142412.7078</v>
      </c>
      <c r="L114" s="4">
        <v>0</v>
      </c>
      <c r="M114" s="4">
        <v>0</v>
      </c>
      <c r="N114" s="4">
        <v>-1371.3036480000001</v>
      </c>
      <c r="O114" s="8">
        <f t="shared" si="1"/>
        <v>-3425936.3391480003</v>
      </c>
    </row>
    <row r="115" spans="1:15" ht="15.75" x14ac:dyDescent="0.25">
      <c r="A115" s="25">
        <v>113</v>
      </c>
      <c r="B115" s="24" t="s">
        <v>100</v>
      </c>
      <c r="C115" s="5">
        <v>69894.426099999997</v>
      </c>
      <c r="D115" s="6">
        <v>77532.286300000007</v>
      </c>
      <c r="E115" s="7">
        <v>85356.351200000005</v>
      </c>
      <c r="F115" s="4">
        <v>1438853.8289999999</v>
      </c>
      <c r="G115" s="4">
        <v>900533.49089999998</v>
      </c>
      <c r="H115" s="15">
        <v>905502.17960000003</v>
      </c>
      <c r="I115" s="27">
        <v>14533.8604</v>
      </c>
      <c r="J115" s="27">
        <v>25293.964</v>
      </c>
      <c r="K115" s="4">
        <v>35362.425199999998</v>
      </c>
      <c r="L115" s="4">
        <v>0</v>
      </c>
      <c r="M115" s="4">
        <v>0</v>
      </c>
      <c r="N115" s="4">
        <v>-340.50769300000002</v>
      </c>
      <c r="O115" s="8">
        <f t="shared" si="1"/>
        <v>3552522.305007</v>
      </c>
    </row>
    <row r="116" spans="1:15" ht="15.75" x14ac:dyDescent="0.25">
      <c r="A116" s="25">
        <v>114</v>
      </c>
      <c r="B116" s="24" t="s">
        <v>101</v>
      </c>
      <c r="C116" s="5">
        <v>43837.982499999998</v>
      </c>
      <c r="D116" s="6">
        <v>33515.800300000003</v>
      </c>
      <c r="E116" s="7">
        <v>24424.633000000002</v>
      </c>
      <c r="F116" s="4">
        <v>468777.96029999998</v>
      </c>
      <c r="G116" s="4">
        <v>220640.46590000001</v>
      </c>
      <c r="H116" s="15">
        <v>7869.5596999999998</v>
      </c>
      <c r="I116" s="27">
        <v>7407.3042999999998</v>
      </c>
      <c r="J116" s="27">
        <v>8321.7023000000008</v>
      </c>
      <c r="K116" s="4">
        <v>6170.8815999999997</v>
      </c>
      <c r="L116" s="4">
        <v>0</v>
      </c>
      <c r="M116" s="4">
        <v>0</v>
      </c>
      <c r="N116" s="4">
        <v>-59.419924999999999</v>
      </c>
      <c r="O116" s="8">
        <f t="shared" si="1"/>
        <v>820906.8699749998</v>
      </c>
    </row>
    <row r="117" spans="1:15" ht="15.75" x14ac:dyDescent="0.25">
      <c r="A117" s="25">
        <v>115</v>
      </c>
      <c r="B117" s="24" t="s">
        <v>102</v>
      </c>
      <c r="C117" s="5">
        <v>65156.644500000002</v>
      </c>
      <c r="D117" s="6">
        <v>102505.0613</v>
      </c>
      <c r="E117" s="7">
        <v>4332.0147999999999</v>
      </c>
      <c r="F117" s="4">
        <v>1523444.9879999999</v>
      </c>
      <c r="G117" s="4">
        <v>946528.90370000002</v>
      </c>
      <c r="H117" s="15">
        <v>377870.39669999998</v>
      </c>
      <c r="I117" s="27">
        <v>17364.148499999999</v>
      </c>
      <c r="J117" s="27">
        <v>21273.073499999999</v>
      </c>
      <c r="K117" s="4">
        <v>20458.32</v>
      </c>
      <c r="L117" s="4">
        <v>0</v>
      </c>
      <c r="M117" s="4">
        <v>0</v>
      </c>
      <c r="N117" s="4">
        <v>-196.99484200000001</v>
      </c>
      <c r="O117" s="8">
        <f t="shared" si="1"/>
        <v>3078736.5561580001</v>
      </c>
    </row>
    <row r="118" spans="1:15" ht="15.75" x14ac:dyDescent="0.25">
      <c r="A118" s="25">
        <v>116</v>
      </c>
      <c r="B118" s="24" t="s">
        <v>103</v>
      </c>
      <c r="C118" s="5">
        <v>-2634.7244999999998</v>
      </c>
      <c r="D118" s="6">
        <v>-2643.0808000000002</v>
      </c>
      <c r="E118" s="7">
        <v>-1868.4281000000001</v>
      </c>
      <c r="F118" s="4">
        <v>-9319.3435000000009</v>
      </c>
      <c r="G118" s="4">
        <v>-7836.3584000000001</v>
      </c>
      <c r="H118" s="15">
        <v>-8200.1465000000007</v>
      </c>
      <c r="I118" s="27">
        <v>387.6902</v>
      </c>
      <c r="J118" s="27">
        <v>513.83889999999997</v>
      </c>
      <c r="K118" s="4">
        <v>762.72649999999999</v>
      </c>
      <c r="L118" s="4">
        <v>0</v>
      </c>
      <c r="M118" s="4">
        <v>0</v>
      </c>
      <c r="N118" s="4">
        <v>-14.688711</v>
      </c>
      <c r="O118" s="8">
        <f t="shared" si="1"/>
        <v>-30852.514910999998</v>
      </c>
    </row>
    <row r="119" spans="1:15" ht="15.75" x14ac:dyDescent="0.25">
      <c r="A119" s="25">
        <v>117</v>
      </c>
      <c r="B119" s="24" t="s">
        <v>104</v>
      </c>
      <c r="C119" s="5">
        <v>-45575.867400000003</v>
      </c>
      <c r="D119" s="6">
        <v>-30563.219799999999</v>
      </c>
      <c r="E119" s="7">
        <v>-24109.1374</v>
      </c>
      <c r="F119" s="4">
        <v>-29947.190999999999</v>
      </c>
      <c r="G119" s="4">
        <v>-20257.508300000001</v>
      </c>
      <c r="H119" s="15">
        <v>-14470.7755</v>
      </c>
      <c r="I119" s="27">
        <v>1245.8208999999999</v>
      </c>
      <c r="J119" s="27">
        <v>1328.3077000000001</v>
      </c>
      <c r="K119" s="4">
        <v>1345.9811999999999</v>
      </c>
      <c r="L119" s="4">
        <v>0</v>
      </c>
      <c r="M119" s="4">
        <v>0</v>
      </c>
      <c r="N119" s="4">
        <v>-25.921126999999998</v>
      </c>
      <c r="O119" s="8">
        <f t="shared" si="1"/>
        <v>-161029.51072699999</v>
      </c>
    </row>
    <row r="120" spans="1:15" ht="15.75" x14ac:dyDescent="0.25">
      <c r="A120" s="25">
        <v>118</v>
      </c>
      <c r="B120" s="24" t="s">
        <v>118</v>
      </c>
      <c r="C120" s="5">
        <v>-92937.6774</v>
      </c>
      <c r="D120" s="6">
        <v>-110113.3576</v>
      </c>
      <c r="E120" s="7">
        <v>-99625.135200000004</v>
      </c>
      <c r="F120" s="4">
        <v>-131859.84899999999</v>
      </c>
      <c r="G120" s="4">
        <v>-73346.518800000005</v>
      </c>
      <c r="H120" s="15">
        <v>-47132.132400000002</v>
      </c>
      <c r="I120" s="27">
        <v>5867.5411000000004</v>
      </c>
      <c r="J120" s="27">
        <v>5375.6634000000004</v>
      </c>
      <c r="K120" s="4">
        <v>5284.6819999999998</v>
      </c>
      <c r="L120" s="4">
        <v>0</v>
      </c>
      <c r="M120" s="4">
        <v>0</v>
      </c>
      <c r="N120" s="4">
        <v>-72.520501999999993</v>
      </c>
      <c r="O120" s="8">
        <f t="shared" si="1"/>
        <v>-538559.30440199992</v>
      </c>
    </row>
    <row r="121" spans="1:15" ht="15.75" x14ac:dyDescent="0.25">
      <c r="A121" s="25">
        <v>119</v>
      </c>
      <c r="B121" s="24" t="s">
        <v>105</v>
      </c>
      <c r="C121" s="17">
        <v>-1383308.4580000001</v>
      </c>
      <c r="D121" s="18">
        <v>-200348.88080000001</v>
      </c>
      <c r="E121" s="19">
        <v>-187383.0232</v>
      </c>
      <c r="F121" s="15">
        <v>-208886.739</v>
      </c>
      <c r="G121" s="15">
        <v>-84828.408899999995</v>
      </c>
      <c r="H121" s="15">
        <v>-157059.61989999999</v>
      </c>
      <c r="I121" s="27">
        <v>9520.1059999999998</v>
      </c>
      <c r="J121" s="27">
        <v>5755.9588999999996</v>
      </c>
      <c r="K121" s="15">
        <v>15910.6145</v>
      </c>
      <c r="L121" s="15">
        <v>0</v>
      </c>
      <c r="M121" s="15">
        <v>0</v>
      </c>
      <c r="N121" s="15">
        <v>-301.18683800000002</v>
      </c>
      <c r="O121" s="8">
        <f t="shared" si="1"/>
        <v>-2190929.6372379996</v>
      </c>
    </row>
    <row r="122" spans="1:15" ht="15.75" x14ac:dyDescent="0.25">
      <c r="A122" s="25">
        <v>120</v>
      </c>
      <c r="B122" s="24" t="s">
        <v>106</v>
      </c>
      <c r="C122" s="17">
        <v>-2185.1596</v>
      </c>
      <c r="D122" s="18">
        <v>-1570.5536</v>
      </c>
      <c r="E122" s="19">
        <v>-1235.8128999999999</v>
      </c>
      <c r="F122" s="15">
        <v>-12705.920899999999</v>
      </c>
      <c r="G122" s="15">
        <v>-11556.957700000001</v>
      </c>
      <c r="H122" s="15">
        <v>-11520.604499999999</v>
      </c>
      <c r="I122" s="27">
        <v>528.57380000000001</v>
      </c>
      <c r="J122" s="27">
        <v>757.80280000000005</v>
      </c>
      <c r="K122" s="15">
        <v>1071.5746999999999</v>
      </c>
      <c r="L122" s="15">
        <v>0</v>
      </c>
      <c r="M122" s="15">
        <v>0</v>
      </c>
      <c r="N122" s="15">
        <v>-20.636562000000001</v>
      </c>
      <c r="O122" s="8">
        <f t="shared" si="1"/>
        <v>-38437.694462000007</v>
      </c>
    </row>
    <row r="123" spans="1:15" ht="15.75" x14ac:dyDescent="0.25">
      <c r="A123" s="25">
        <v>121</v>
      </c>
      <c r="B123" s="24" t="s">
        <v>107</v>
      </c>
      <c r="C123" s="13">
        <v>-7247.4620999999997</v>
      </c>
      <c r="D123" s="14">
        <v>-2794.7157999999999</v>
      </c>
      <c r="E123" s="4">
        <v>-5568.1733000000004</v>
      </c>
      <c r="F123" s="4">
        <v>-13455.688399999999</v>
      </c>
      <c r="G123" s="4">
        <v>-16258.0692</v>
      </c>
      <c r="H123" s="15">
        <v>-12662.746999999999</v>
      </c>
      <c r="I123" s="27">
        <v>559.76459999999997</v>
      </c>
      <c r="J123" s="27">
        <v>1066.06</v>
      </c>
      <c r="K123" s="4">
        <v>1177.8097</v>
      </c>
      <c r="L123" s="10">
        <v>0</v>
      </c>
      <c r="M123" s="10">
        <v>0</v>
      </c>
      <c r="N123" s="4">
        <v>-22.682452000000001</v>
      </c>
      <c r="O123" s="8">
        <f t="shared" si="1"/>
        <v>-55205.903951999993</v>
      </c>
    </row>
    <row r="124" spans="1:15" ht="15.75" x14ac:dyDescent="0.25">
      <c r="A124" s="25">
        <v>122</v>
      </c>
      <c r="B124" s="16" t="s">
        <v>114</v>
      </c>
      <c r="C124" s="13">
        <v>0</v>
      </c>
      <c r="D124" s="14">
        <v>0</v>
      </c>
      <c r="E124" s="4">
        <v>0</v>
      </c>
      <c r="F124" s="4">
        <v>0</v>
      </c>
      <c r="G124" s="4">
        <v>0</v>
      </c>
      <c r="H124" s="15">
        <v>0</v>
      </c>
      <c r="I124" s="27">
        <v>-3090766.73</v>
      </c>
      <c r="J124" s="27">
        <v>-4428899.0199999996</v>
      </c>
      <c r="K124" s="4">
        <v>-5576646.1900000004</v>
      </c>
      <c r="L124" s="10">
        <v>0</v>
      </c>
      <c r="M124" s="10">
        <v>0</v>
      </c>
      <c r="N124" s="4">
        <v>-11861.62</v>
      </c>
      <c r="O124" s="8">
        <f t="shared" si="1"/>
        <v>-13108173.560000001</v>
      </c>
    </row>
  </sheetData>
  <mergeCells count="1">
    <mergeCell ref="A1:O1"/>
  </mergeCells>
  <phoneticPr fontId="1" type="noConversion"/>
  <pageMargins left="0.7" right="0.7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CN=李夏/OU=市场监管处/O=serchzma01</dc:creator>
  <cp:lastModifiedBy>CN=李夏/OU=市场监管处/O=serchzma01</cp:lastModifiedBy>
  <cp:lastPrinted>2023-11-17T07:04:59Z</cp:lastPrinted>
  <dcterms:created xsi:type="dcterms:W3CDTF">2022-01-28T08:31:03Z</dcterms:created>
  <dcterms:modified xsi:type="dcterms:W3CDTF">2023-11-20T00:58:48Z</dcterms:modified>
</cp:coreProperties>
</file>