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4辅助服务\04-浙江两个细则考核核对明细\2024年2季度\公示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" i="1" l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3" i="1" l="1"/>
</calcChain>
</file>

<file path=xl/sharedStrings.xml><?xml version="1.0" encoding="utf-8"?>
<sst xmlns="http://schemas.openxmlformats.org/spreadsheetml/2006/main" count="173" uniqueCount="173">
  <si>
    <t>序号</t>
    <phoneticPr fontId="1" type="noConversion"/>
  </si>
  <si>
    <t>电厂</t>
    <phoneticPr fontId="1" type="noConversion"/>
  </si>
  <si>
    <t>安吉天然气热电有限公司</t>
  </si>
  <si>
    <t>半山发电有限公司（气电）</t>
  </si>
  <si>
    <t>北海水力发电有限公司（滩坑水电站）</t>
  </si>
  <si>
    <t>北仑第三发电有限公司</t>
  </si>
  <si>
    <t>北仑第一发电有限公司</t>
  </si>
  <si>
    <t>北仑发电有限公司</t>
  </si>
  <si>
    <t>滨海热电有限公司</t>
  </si>
  <si>
    <t>常山天然气发电有限公司</t>
  </si>
  <si>
    <t>慈溪百益新能源科技有限公司</t>
  </si>
  <si>
    <t>慈溪风凌新能源科技有限公司</t>
  </si>
  <si>
    <t>慈溪舒能新能源科技有限公司</t>
  </si>
  <si>
    <t>慈溪协能新能源科技有限公司</t>
  </si>
  <si>
    <t>慈溪正态新能源科技有限公司（正能）</t>
  </si>
  <si>
    <t>大唐江山热电有限公司</t>
  </si>
  <si>
    <t>大唐太阳能产业（丽水）有限公司</t>
  </si>
  <si>
    <t>国电电力浙江舟山海上风电开发有限公司</t>
  </si>
  <si>
    <t>国电湖州南浔天然气热电有限公司</t>
  </si>
  <si>
    <t>国电象山海上风电有限公司</t>
  </si>
  <si>
    <t>国家电投集团桑尼安吉新能源有限公司</t>
  </si>
  <si>
    <t>国能浙江宁海发电有限公司（光伏）</t>
  </si>
  <si>
    <t>杭州舒能电力科技有限公司</t>
  </si>
  <si>
    <t>杭州下沙热电有限公司</t>
  </si>
  <si>
    <t>湖州宏晖光伏发电有限公司</t>
  </si>
  <si>
    <t>湖州南浔万投太阳能电力有限公司</t>
  </si>
  <si>
    <t>湖州吴兴盛林电力有限公司</t>
  </si>
  <si>
    <t>湖州祥晖光伏发电有限公司</t>
  </si>
  <si>
    <t>华电江东然气热电有限公司</t>
  </si>
  <si>
    <t>华电龙游然气发电有限公司</t>
  </si>
  <si>
    <t>华能（浙江）能源开发有限公司玉环分公司</t>
  </si>
  <si>
    <t>华能桐乡燃机热电有限责任公司</t>
  </si>
  <si>
    <t>华能玉环发电厂</t>
  </si>
  <si>
    <t>华能长兴电厂</t>
  </si>
  <si>
    <t>华能浙江苍南海上风电有限责任公司</t>
  </si>
  <si>
    <t>华能浙江平湖海上风电有限责任公司</t>
  </si>
  <si>
    <t>华润苍南电厂</t>
  </si>
  <si>
    <t>嘉善舒能新能源科技有限公司（含II期嘉善风凌）</t>
  </si>
  <si>
    <t>嘉兴德源节能科技有限公司</t>
  </si>
  <si>
    <t>嘉兴发电有限公司</t>
  </si>
  <si>
    <t>江山正泰林农光伏发展有限公司</t>
  </si>
  <si>
    <t>金华燃机发电有限公司</t>
  </si>
  <si>
    <t>开化龙翔新能源有限公司</t>
  </si>
  <si>
    <t>兰溪绿能太阳能科技有限公司</t>
  </si>
  <si>
    <t>兰溪市晶科电力有限公司</t>
  </si>
  <si>
    <t>乐清正泰光伏发电有限公司（光伏）</t>
  </si>
  <si>
    <t>龙源磐安风力发电有限公司</t>
  </si>
  <si>
    <t>宁波溪口抽水蓄能电站</t>
  </si>
  <si>
    <t>宁波镇海岚能新能源科技有限公司（岚能）</t>
  </si>
  <si>
    <t>宁波镇海岚能新能源科技有限公司（凌光）</t>
  </si>
  <si>
    <t>宁海新电电力开发有限公司</t>
  </si>
  <si>
    <t>秦山核电公司</t>
  </si>
  <si>
    <t>青田三溪口水电公司</t>
  </si>
  <si>
    <t>衢州杭泰光伏发电有限公司</t>
  </si>
  <si>
    <t>衢州禾和新能源科技有限公司</t>
  </si>
  <si>
    <t>衢州普星天然气有限公司</t>
  </si>
  <si>
    <t>瑞安市华博新能源有限公司</t>
  </si>
  <si>
    <t>三门核电有限公司</t>
  </si>
  <si>
    <t>神华国华（舟山）发电有限责任公司(二期)</t>
  </si>
  <si>
    <t>石塘水电厂</t>
  </si>
  <si>
    <t>台塑集团热电（宁波）公司</t>
  </si>
  <si>
    <t>台州第二发电厂</t>
  </si>
  <si>
    <t>台州五期</t>
  </si>
  <si>
    <t>唐绍发电有限公司</t>
  </si>
  <si>
    <t>温州发电有限公司</t>
  </si>
  <si>
    <t>温州乐泰光伏发电有限公司</t>
  </si>
  <si>
    <t>温州燃机发电公司</t>
  </si>
  <si>
    <t>温州泰瀚新能源开发有限公司</t>
  </si>
  <si>
    <t>温州特鲁莱发电有限公司</t>
  </si>
  <si>
    <t>乌溪江水电厂</t>
  </si>
  <si>
    <t>象山大唐新能源有限公司</t>
  </si>
  <si>
    <t>萧山发电厂(天然气)</t>
  </si>
  <si>
    <t>雄亚（温岭）新能源有限公司</t>
  </si>
  <si>
    <t>玉环县晶科电力有限公司（含II期玉环晶能）</t>
  </si>
  <si>
    <t>长兴发电有限公司</t>
  </si>
  <si>
    <t>长兴和平华电风力发电有限公司</t>
  </si>
  <si>
    <t>长兴天然气热电有限公司</t>
  </si>
  <si>
    <t>浙江阿波溪仑光伏科技有限公司</t>
  </si>
  <si>
    <t>浙江大唐乌沙山发电厂</t>
  </si>
  <si>
    <t>浙江德能天然气发电有限公司</t>
  </si>
  <si>
    <t>浙江鼎峰风电投资开发有限公司</t>
  </si>
  <si>
    <t>浙江丰源水电公司</t>
  </si>
  <si>
    <t>浙江国华余姚天然气发电有限公司</t>
  </si>
  <si>
    <t>浙江国华浙能发电有限公司</t>
  </si>
  <si>
    <t>浙江国华浙能发电有限公司(胜龙电厂)</t>
  </si>
  <si>
    <t>浙江嘉华发电有限公司</t>
  </si>
  <si>
    <t>浙江巨宏热电有限公司</t>
  </si>
  <si>
    <t>浙江蓝天天然气发电有限公司</t>
  </si>
  <si>
    <t>浙江玉环华电风力发电有限公司</t>
  </si>
  <si>
    <t>浙江浙能嘉兴发电有限公司（光伏）</t>
  </si>
  <si>
    <t>浙江浙能嘉兴海上风力发电有限公司</t>
  </si>
  <si>
    <t>浙江浙能乐清发电责任有限公司（光伏）</t>
  </si>
  <si>
    <t>浙江浙能长兴新能源有限公司</t>
  </si>
  <si>
    <t>浙江浙能镇海发电有限公司</t>
  </si>
  <si>
    <t>浙江浙能中煤舟山煤电有限责任公司</t>
  </si>
  <si>
    <t>浙江浙能中煤舟山煤电有限责任公司（光伏）</t>
  </si>
  <si>
    <t>浙能兰溪发电有限公司</t>
  </si>
  <si>
    <t>浙能乐清发电有限公司</t>
  </si>
  <si>
    <t>浙能镇海天然气发电有限公司</t>
  </si>
  <si>
    <t>镇海联合发电公司</t>
  </si>
  <si>
    <t>镇海天然气热电有限公司(热动中心)</t>
  </si>
  <si>
    <t>中电建（缙云）新能源有限公司</t>
  </si>
  <si>
    <t>中广核（浙江三门）风力发电有限公司</t>
  </si>
  <si>
    <t>中广核浙江岱山海上风力发电有限公司</t>
  </si>
  <si>
    <t>中核苍南县昊昌新能源有限公司</t>
  </si>
  <si>
    <t>中节能（长兴）太阳能科技有限公司</t>
  </si>
  <si>
    <t>总结算费用</t>
    <phoneticPr fontId="1" type="noConversion"/>
  </si>
  <si>
    <t>台州电厂(四期)</t>
  </si>
  <si>
    <t>大唐（瑞安）新能源有限公司</t>
  </si>
  <si>
    <t>国能（浙江开化）能源有限公司</t>
  </si>
  <si>
    <t>华电浙江江山新能源有限公司</t>
  </si>
  <si>
    <t>华润海上风电（苍南）有限公司</t>
  </si>
  <si>
    <t>溪洛渡</t>
  </si>
  <si>
    <t>浙江大唐国际江山新城热电有限责任公司</t>
  </si>
  <si>
    <t>浙江磐安华电新能源有限公司</t>
  </si>
  <si>
    <t>浙江浙能电力股份有限公司萧山发电厂</t>
  </si>
  <si>
    <t>中广核新能源（象山）有限公司</t>
  </si>
  <si>
    <t>大唐（杭州富阳）新能源有限公司</t>
  </si>
  <si>
    <t>国家电投集团胜科武义新能源有限公司</t>
  </si>
  <si>
    <t>华润新能源（岱山）有限公司</t>
  </si>
  <si>
    <t>温州珊溪水电厂</t>
  </si>
  <si>
    <t>浙能乐清发电有限公司（大崧）</t>
  </si>
  <si>
    <t>常山浙新能光伏发电有限公司</t>
  </si>
  <si>
    <t>华能浙江苍南海上风电（苍海场）有限责任公司</t>
  </si>
  <si>
    <t>象山大唐（大涂）新能源有限公司</t>
  </si>
  <si>
    <t>浙江庆元中能绿电风电有限公司</t>
  </si>
  <si>
    <t>浙江浙能临海海上风力发电有限公司</t>
  </si>
  <si>
    <t>中广核（嵊泗）新能源有限公司</t>
  </si>
  <si>
    <t>中核三门汇核新能源有限公司</t>
  </si>
  <si>
    <t>华能（浙江岱山）海上风电有限公司</t>
  </si>
  <si>
    <t>温岭市宏阳新能源开发有限公司</t>
  </si>
  <si>
    <t>浙江衢州华电福新新能源有限公司</t>
  </si>
  <si>
    <t>浙江大唐国际新能源有限责任公司（大唐集团）</t>
  </si>
  <si>
    <t>杭州瑞兴新能源有限公司</t>
  </si>
  <si>
    <t>仙居县永安水务发电有限公司北岙分公司（非统调-台州仙居）</t>
  </si>
  <si>
    <t>浙江石油化工有限公司（非统调-舟山）</t>
  </si>
  <si>
    <t>杭州市临安区昌化东升电站有限公司（非统调-杭州临安）</t>
  </si>
  <si>
    <t>湖州南太湖环保能源有限公司（非统调-湖州南浔）</t>
  </si>
  <si>
    <t>宁波洞桥环保有限公司（非统调-宁波海曙）</t>
  </si>
  <si>
    <t>4月考核结算费用</t>
    <phoneticPr fontId="1" type="noConversion"/>
  </si>
  <si>
    <t>5月考核结算费用</t>
    <phoneticPr fontId="1" type="noConversion"/>
  </si>
  <si>
    <t>6月考核结算费用</t>
    <phoneticPr fontId="1" type="noConversion"/>
  </si>
  <si>
    <t>4月补偿结算费用</t>
    <phoneticPr fontId="1" type="noConversion"/>
  </si>
  <si>
    <t>5月补偿结算费用</t>
    <phoneticPr fontId="1" type="noConversion"/>
  </si>
  <si>
    <t>6月补偿结算费用</t>
    <phoneticPr fontId="1" type="noConversion"/>
  </si>
  <si>
    <t>4月溪洛渡分摊费用</t>
    <phoneticPr fontId="1" type="noConversion"/>
  </si>
  <si>
    <t>5月溪洛渡分摊费用</t>
    <phoneticPr fontId="1" type="noConversion"/>
  </si>
  <si>
    <t>6月溪洛渡分摊费用</t>
    <phoneticPr fontId="1" type="noConversion"/>
  </si>
  <si>
    <t>4月第三方独立主体参与辅助服务费用均摊</t>
    <phoneticPr fontId="1" type="noConversion"/>
  </si>
  <si>
    <t>5月第三方独立主体参与辅助服务费用均摊</t>
    <phoneticPr fontId="1" type="noConversion"/>
  </si>
  <si>
    <t>6月第三方独立主体参与辅助服务费用均摊</t>
    <phoneticPr fontId="1" type="noConversion"/>
  </si>
  <si>
    <t>4月未进入商运调试电量分摊费用（元）</t>
    <phoneticPr fontId="1" type="noConversion"/>
  </si>
  <si>
    <t>5月未进入商运调试电量分摊费用（元）</t>
    <phoneticPr fontId="1" type="noConversion"/>
  </si>
  <si>
    <t>6月未进入商运调试电量分摊费用（元）</t>
    <phoneticPr fontId="1" type="noConversion"/>
  </si>
  <si>
    <t>4月未进入商运调试电量分摊费用返还（元）</t>
    <phoneticPr fontId="1" type="noConversion"/>
  </si>
  <si>
    <t>5月未进入商运调试电量分摊费用返还（元）</t>
    <phoneticPr fontId="1" type="noConversion"/>
  </si>
  <si>
    <t>6月未进入商运调试电量分摊费用返还（元）</t>
    <phoneticPr fontId="1" type="noConversion"/>
  </si>
  <si>
    <t>2024年第二季度考核补偿总结算费用</t>
    <phoneticPr fontId="1" type="noConversion"/>
  </si>
  <si>
    <t>浙江豪邦化工有限公司</t>
  </si>
  <si>
    <t>景宁畲族自治县河庄水电有限公司</t>
  </si>
  <si>
    <t>杭州鲁润水电开发有限公司</t>
  </si>
  <si>
    <t>郭溪储能站</t>
  </si>
  <si>
    <t>4月盈余分摊
(现货市场)(元)</t>
    <phoneticPr fontId="1" type="noConversion"/>
  </si>
  <si>
    <t>5月盈余分摊
(现货市场)(元)</t>
  </si>
  <si>
    <t>6月盈余分摊
(现货市场)(元)</t>
  </si>
  <si>
    <t>镇联燃气发电（金华）有限公司</t>
    <phoneticPr fontId="1" type="noConversion"/>
  </si>
  <si>
    <t>启泰储能</t>
    <phoneticPr fontId="1" type="noConversion"/>
  </si>
  <si>
    <t>湖州清泰西部水厂能源回收工程项目</t>
  </si>
  <si>
    <t>仙居县永安水务发电有限公司里林分公司</t>
  </si>
  <si>
    <t>江山南方水泥有限公司</t>
  </si>
  <si>
    <t>常山县招贤大坑口水电站</t>
  </si>
  <si>
    <t>浙江华川实业集团有限公司（热电厂）</t>
  </si>
  <si>
    <t>国能浙江北仑第一发电有限公司（光伏）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</si>
</sst>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Times New Roman"/>
      <family val="1"/>
    </font>
    <font>
      <b/>
      <sz val="11"/>
      <color theme="1"/>
      <name val="宋体"/>
      <family val="3"/>
      <charset val="134"/>
      <scheme val="minor"/>
    </font>
    <font>
      <sz val="12"/>
      <color theme="1"/>
      <name val="Times New Roman"/>
      <family val="1"/>
    </font>
    <font>
      <b/>
      <sz val="16"/>
      <color theme="1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Fill="1">
      <alignment vertical="center"/>
    </xf>
    <xf numFmtId="0" fontId="3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right" vertical="center"/>
    </xf>
    <xf numFmtId="2" fontId="2" fillId="0" borderId="1" xfId="0" applyNumberFormat="1" applyFont="1" applyFill="1" applyBorder="1" applyAlignment="1"/>
    <xf numFmtId="2" fontId="2" fillId="0" borderId="1" xfId="0" applyNumberFormat="1" applyFont="1" applyFill="1" applyBorder="1" applyAlignment="1">
      <alignment horizontal="right"/>
    </xf>
    <xf numFmtId="2" fontId="4" fillId="0" borderId="1" xfId="0" applyNumberFormat="1" applyFont="1" applyBorder="1">
      <alignment vertical="center"/>
    </xf>
    <xf numFmtId="0" fontId="3" fillId="0" borderId="1" xfId="0" applyFont="1" applyBorder="1" applyAlignment="1">
      <alignment horizontal="right" vertical="center"/>
    </xf>
    <xf numFmtId="2" fontId="4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/>
    <xf numFmtId="2" fontId="4" fillId="0" borderId="2" xfId="0" applyNumberFormat="1" applyFont="1" applyBorder="1" applyAlignment="1">
      <alignment horizontal="right" vertical="center"/>
    </xf>
    <xf numFmtId="2" fontId="2" fillId="0" borderId="2" xfId="0" applyNumberFormat="1" applyFont="1" applyFill="1" applyBorder="1" applyAlignment="1"/>
    <xf numFmtId="2" fontId="2" fillId="0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right" vertical="center"/>
    </xf>
    <xf numFmtId="2" fontId="2" fillId="0" borderId="2" xfId="0" applyNumberFormat="1" applyFont="1" applyBorder="1" applyAlignment="1"/>
    <xf numFmtId="2" fontId="4" fillId="0" borderId="2" xfId="0" applyNumberFormat="1" applyFont="1" applyFill="1" applyBorder="1" applyAlignment="1">
      <alignment horizontal="right" vertical="center"/>
    </xf>
    <xf numFmtId="2" fontId="2" fillId="0" borderId="9" xfId="0" applyNumberFormat="1" applyFont="1" applyFill="1" applyBorder="1" applyAlignment="1"/>
    <xf numFmtId="2" fontId="2" fillId="0" borderId="9" xfId="0" applyNumberFormat="1" applyFont="1" applyFill="1" applyBorder="1" applyAlignment="1">
      <alignment horizontal="right"/>
    </xf>
    <xf numFmtId="2" fontId="4" fillId="0" borderId="9" xfId="0" applyNumberFormat="1" applyFont="1" applyBorder="1" applyAlignment="1">
      <alignment horizontal="right" vertical="center"/>
    </xf>
    <xf numFmtId="2" fontId="4" fillId="0" borderId="9" xfId="0" applyNumberFormat="1" applyFont="1" applyFill="1" applyBorder="1" applyAlignment="1">
      <alignment horizontal="right" vertical="center"/>
    </xf>
    <xf numFmtId="2" fontId="4" fillId="0" borderId="8" xfId="0" applyNumberFormat="1" applyFont="1" applyFill="1" applyBorder="1" applyAlignment="1">
      <alignment horizontal="right" vertical="center"/>
    </xf>
    <xf numFmtId="2" fontId="4" fillId="0" borderId="3" xfId="0" applyNumberFormat="1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2" fontId="4" fillId="0" borderId="13" xfId="0" applyNumberFormat="1" applyFont="1" applyBorder="1" applyAlignment="1">
      <alignment horizontal="right" vertical="center"/>
    </xf>
    <xf numFmtId="2" fontId="4" fillId="0" borderId="13" xfId="0" applyNumberFormat="1" applyFont="1" applyFill="1" applyBorder="1" applyAlignment="1">
      <alignment horizontal="right" vertical="center"/>
    </xf>
    <xf numFmtId="0" fontId="3" fillId="0" borderId="9" xfId="0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50"/>
  <sheetViews>
    <sheetView tabSelected="1"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X1"/>
    </sheetView>
  </sheetViews>
  <sheetFormatPr defaultRowHeight="13.5" x14ac:dyDescent="0.15"/>
  <cols>
    <col min="1" max="1" width="5.75" bestFit="1" customWidth="1"/>
    <col min="2" max="2" width="45.625" style="2" bestFit="1" customWidth="1"/>
    <col min="3" max="4" width="17.375" bestFit="1" customWidth="1"/>
    <col min="5" max="5" width="17.375" style="1" bestFit="1" customWidth="1"/>
    <col min="6" max="23" width="17.375" style="1" customWidth="1"/>
    <col min="24" max="24" width="18.5" customWidth="1"/>
  </cols>
  <sheetData>
    <row r="1" spans="1:24" ht="20.25" x14ac:dyDescent="0.15">
      <c r="A1" s="37" t="s">
        <v>157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  <c r="P1" s="39"/>
      <c r="Q1" s="39"/>
      <c r="R1" s="40"/>
      <c r="S1" s="40"/>
      <c r="T1" s="39"/>
      <c r="U1" s="40"/>
      <c r="V1" s="40"/>
      <c r="W1" s="39"/>
      <c r="X1" s="41"/>
    </row>
    <row r="2" spans="1:24" ht="40.5" x14ac:dyDescent="0.15">
      <c r="A2" s="10" t="s">
        <v>0</v>
      </c>
      <c r="B2" s="11" t="s">
        <v>1</v>
      </c>
      <c r="C2" s="10" t="s">
        <v>139</v>
      </c>
      <c r="D2" s="10" t="s">
        <v>140</v>
      </c>
      <c r="E2" s="8" t="s">
        <v>141</v>
      </c>
      <c r="F2" s="3" t="s">
        <v>142</v>
      </c>
      <c r="G2" s="3" t="s">
        <v>143</v>
      </c>
      <c r="H2" s="3" t="s">
        <v>144</v>
      </c>
      <c r="I2" s="18" t="s">
        <v>145</v>
      </c>
      <c r="J2" s="18" t="s">
        <v>146</v>
      </c>
      <c r="K2" s="18" t="s">
        <v>147</v>
      </c>
      <c r="L2" s="3" t="s">
        <v>148</v>
      </c>
      <c r="M2" s="3" t="s">
        <v>149</v>
      </c>
      <c r="N2" s="3" t="s">
        <v>150</v>
      </c>
      <c r="O2" s="34" t="s">
        <v>162</v>
      </c>
      <c r="P2" s="34" t="s">
        <v>163</v>
      </c>
      <c r="Q2" s="34" t="s">
        <v>164</v>
      </c>
      <c r="R2" s="20" t="s">
        <v>151</v>
      </c>
      <c r="S2" s="20" t="s">
        <v>152</v>
      </c>
      <c r="T2" s="20" t="s">
        <v>153</v>
      </c>
      <c r="U2" s="20" t="s">
        <v>154</v>
      </c>
      <c r="V2" s="20" t="s">
        <v>155</v>
      </c>
      <c r="W2" s="20" t="s">
        <v>156</v>
      </c>
      <c r="X2" s="10" t="s">
        <v>106</v>
      </c>
    </row>
    <row r="3" spans="1:24" ht="15.75" x14ac:dyDescent="0.25">
      <c r="A3" s="17">
        <v>1</v>
      </c>
      <c r="B3" s="30" t="s">
        <v>7</v>
      </c>
      <c r="C3" s="22">
        <v>519539.81770000001</v>
      </c>
      <c r="D3" s="5">
        <v>479283.42660000001</v>
      </c>
      <c r="E3" s="6">
        <v>347491.23940000002</v>
      </c>
      <c r="F3" s="4">
        <v>-61056.810100000002</v>
      </c>
      <c r="G3" s="4">
        <v>-78213.72</v>
      </c>
      <c r="H3" s="14">
        <v>-259601.85</v>
      </c>
      <c r="I3" s="19">
        <v>41851.376400000001</v>
      </c>
      <c r="J3" s="19">
        <v>55161.227700000003</v>
      </c>
      <c r="K3" s="4">
        <v>152645.67550000001</v>
      </c>
      <c r="L3" s="4">
        <v>0</v>
      </c>
      <c r="M3" s="4">
        <v>-12362.265586</v>
      </c>
      <c r="N3" s="4">
        <v>0</v>
      </c>
      <c r="O3" s="26">
        <v>0</v>
      </c>
      <c r="P3" s="26">
        <v>200099.30265600001</v>
      </c>
      <c r="Q3" s="26">
        <v>165329.43613099999</v>
      </c>
      <c r="R3" s="32">
        <v>0</v>
      </c>
      <c r="S3" s="32">
        <v>0</v>
      </c>
      <c r="T3" s="21">
        <v>0</v>
      </c>
      <c r="U3" s="32">
        <v>13029.3256433441</v>
      </c>
      <c r="V3" s="32">
        <v>1421.9347416783503</v>
      </c>
      <c r="W3" s="21">
        <v>1261.1217523745979</v>
      </c>
      <c r="X3" s="7">
        <f>SUM(C3:W3)</f>
        <v>1565879.2385383972</v>
      </c>
    </row>
    <row r="4" spans="1:24" ht="15.75" x14ac:dyDescent="0.25">
      <c r="A4" s="17">
        <v>2</v>
      </c>
      <c r="B4" s="31" t="s">
        <v>6</v>
      </c>
      <c r="C4" s="22">
        <v>353242.00449999998</v>
      </c>
      <c r="D4" s="5">
        <v>329163.67810000002</v>
      </c>
      <c r="E4" s="6">
        <v>291016.63959999999</v>
      </c>
      <c r="F4" s="4">
        <v>-49379.8004</v>
      </c>
      <c r="G4" s="4">
        <v>-311820.52</v>
      </c>
      <c r="H4" s="14">
        <v>-202237.66</v>
      </c>
      <c r="I4" s="19">
        <v>27774.917600000001</v>
      </c>
      <c r="J4" s="19">
        <v>34554.390099999997</v>
      </c>
      <c r="K4" s="4">
        <v>116694.3977</v>
      </c>
      <c r="L4" s="4">
        <v>0</v>
      </c>
      <c r="M4" s="4">
        <v>-7744.0362649999997</v>
      </c>
      <c r="N4" s="4">
        <v>0</v>
      </c>
      <c r="O4" s="26">
        <v>0</v>
      </c>
      <c r="P4" s="26">
        <v>131426.26076500001</v>
      </c>
      <c r="Q4" s="26">
        <v>102924.571837</v>
      </c>
      <c r="R4" s="32">
        <v>0</v>
      </c>
      <c r="S4" s="32">
        <v>0</v>
      </c>
      <c r="T4" s="21">
        <v>0</v>
      </c>
      <c r="U4" s="32">
        <v>8646.9903141147206</v>
      </c>
      <c r="V4" s="32">
        <v>890.73593584024763</v>
      </c>
      <c r="W4" s="21">
        <v>964.10096712585528</v>
      </c>
      <c r="X4" s="7">
        <f t="shared" ref="X4:X67" si="0">SUM(C4:W4)</f>
        <v>826116.67075408075</v>
      </c>
    </row>
    <row r="5" spans="1:24" ht="15.75" x14ac:dyDescent="0.25">
      <c r="A5" s="17">
        <v>3</v>
      </c>
      <c r="B5" s="31" t="s">
        <v>5</v>
      </c>
      <c r="C5" s="22">
        <v>231316.91469999999</v>
      </c>
      <c r="D5" s="5">
        <v>293959.42420000001</v>
      </c>
      <c r="E5" s="6">
        <v>-2684205.5498000002</v>
      </c>
      <c r="F5" s="4">
        <v>-528340.98140000005</v>
      </c>
      <c r="G5" s="4">
        <v>-718327.9</v>
      </c>
      <c r="H5" s="14">
        <v>-341405.79</v>
      </c>
      <c r="I5" s="19">
        <v>35404.068899999998</v>
      </c>
      <c r="J5" s="19">
        <v>34738.732499999998</v>
      </c>
      <c r="K5" s="4">
        <v>152146.1715</v>
      </c>
      <c r="L5" s="4">
        <v>0</v>
      </c>
      <c r="M5" s="4">
        <v>-7785.3495110000003</v>
      </c>
      <c r="N5" s="4">
        <v>0</v>
      </c>
      <c r="O5" s="26">
        <v>0</v>
      </c>
      <c r="P5" s="26">
        <v>115729.95762</v>
      </c>
      <c r="Q5" s="26">
        <v>143904.10545199999</v>
      </c>
      <c r="R5" s="32">
        <v>0</v>
      </c>
      <c r="S5" s="32">
        <v>0</v>
      </c>
      <c r="T5" s="21">
        <v>0</v>
      </c>
      <c r="U5" s="32">
        <v>11022.1259507007</v>
      </c>
      <c r="V5" s="32">
        <v>895.48787553116301</v>
      </c>
      <c r="W5" s="21">
        <v>1256.9949709270468</v>
      </c>
      <c r="X5" s="7">
        <f t="shared" si="0"/>
        <v>-3259691.5870418414</v>
      </c>
    </row>
    <row r="6" spans="1:24" ht="15.75" x14ac:dyDescent="0.25">
      <c r="A6" s="17">
        <v>4</v>
      </c>
      <c r="B6" s="31" t="s">
        <v>36</v>
      </c>
      <c r="C6" s="22">
        <v>137584.3933</v>
      </c>
      <c r="D6" s="5">
        <v>147063.72519999999</v>
      </c>
      <c r="E6" s="6">
        <v>359959.69079999998</v>
      </c>
      <c r="F6" s="4">
        <v>-232856.89869999999</v>
      </c>
      <c r="G6" s="4">
        <v>-385976.5</v>
      </c>
      <c r="H6" s="14">
        <v>-344081.33</v>
      </c>
      <c r="I6" s="19">
        <v>37982.320299999999</v>
      </c>
      <c r="J6" s="19">
        <v>46766.909500000002</v>
      </c>
      <c r="K6" s="4">
        <v>201550.93950000001</v>
      </c>
      <c r="L6" s="4">
        <v>0</v>
      </c>
      <c r="M6" s="4">
        <v>-10481.002311</v>
      </c>
      <c r="N6" s="4">
        <v>0</v>
      </c>
      <c r="O6" s="26">
        <v>0</v>
      </c>
      <c r="P6" s="26">
        <v>203908.39462499999</v>
      </c>
      <c r="Q6" s="26">
        <v>177287.74221699999</v>
      </c>
      <c r="R6" s="32">
        <v>0</v>
      </c>
      <c r="S6" s="32">
        <v>0</v>
      </c>
      <c r="T6" s="21">
        <v>0</v>
      </c>
      <c r="U6" s="32">
        <v>11824.7967541897</v>
      </c>
      <c r="V6" s="32">
        <v>1205.5477380310799</v>
      </c>
      <c r="W6" s="21">
        <v>1665.1652480033576</v>
      </c>
      <c r="X6" s="7">
        <f t="shared" si="0"/>
        <v>353403.89417122409</v>
      </c>
    </row>
    <row r="7" spans="1:24" ht="15.75" x14ac:dyDescent="0.25">
      <c r="A7" s="17">
        <v>5</v>
      </c>
      <c r="B7" s="31" t="s">
        <v>8</v>
      </c>
      <c r="C7" s="22">
        <v>26869.9476</v>
      </c>
      <c r="D7" s="5">
        <v>61986.579899999997</v>
      </c>
      <c r="E7" s="6">
        <v>131028.4988</v>
      </c>
      <c r="F7" s="4">
        <v>-491301.56939999998</v>
      </c>
      <c r="G7" s="4">
        <v>-237278.27</v>
      </c>
      <c r="H7" s="14">
        <v>-141515.79</v>
      </c>
      <c r="I7" s="19">
        <v>11675.5633</v>
      </c>
      <c r="J7" s="19">
        <v>19450.345799999999</v>
      </c>
      <c r="K7" s="4">
        <v>77877.555699999997</v>
      </c>
      <c r="L7" s="4">
        <v>0</v>
      </c>
      <c r="M7" s="4">
        <v>-4359.0462010000001</v>
      </c>
      <c r="N7" s="4">
        <v>0</v>
      </c>
      <c r="O7" s="26">
        <v>0</v>
      </c>
      <c r="P7" s="26">
        <v>70839.317003000004</v>
      </c>
      <c r="Q7" s="26">
        <v>58646.427795000003</v>
      </c>
      <c r="R7" s="32">
        <v>0</v>
      </c>
      <c r="S7" s="32">
        <v>0</v>
      </c>
      <c r="T7" s="21">
        <v>0</v>
      </c>
      <c r="U7" s="32">
        <v>3634.8796351863398</v>
      </c>
      <c r="V7" s="32">
        <v>501.38699823412986</v>
      </c>
      <c r="W7" s="21">
        <v>643.40558078379479</v>
      </c>
      <c r="X7" s="7">
        <f t="shared" si="0"/>
        <v>-411300.76748879568</v>
      </c>
    </row>
    <row r="8" spans="1:24" ht="15.75" x14ac:dyDescent="0.25">
      <c r="A8" s="17">
        <v>6</v>
      </c>
      <c r="B8" s="31" t="s">
        <v>74</v>
      </c>
      <c r="C8" s="22">
        <v>-517116.77669999999</v>
      </c>
      <c r="D8" s="5">
        <v>-272420.55239999999</v>
      </c>
      <c r="E8" s="6">
        <v>-362319.50309999997</v>
      </c>
      <c r="F8" s="4">
        <v>484420.9901</v>
      </c>
      <c r="G8" s="4">
        <v>601410.07999999996</v>
      </c>
      <c r="H8" s="14">
        <v>-212856.06</v>
      </c>
      <c r="I8" s="19">
        <v>24743.841100000001</v>
      </c>
      <c r="J8" s="19">
        <v>30851.528399999999</v>
      </c>
      <c r="K8" s="4">
        <v>87835.444499999998</v>
      </c>
      <c r="L8" s="4">
        <v>0</v>
      </c>
      <c r="M8" s="4">
        <v>-6914.1823700000004</v>
      </c>
      <c r="N8" s="4">
        <v>0</v>
      </c>
      <c r="O8" s="26">
        <v>0</v>
      </c>
      <c r="P8" s="26">
        <v>123708.288057</v>
      </c>
      <c r="Q8" s="26">
        <v>101860.871639</v>
      </c>
      <c r="R8" s="32">
        <v>0</v>
      </c>
      <c r="S8" s="32">
        <v>0</v>
      </c>
      <c r="T8" s="21">
        <v>0</v>
      </c>
      <c r="U8" s="32">
        <v>7703.3443212448001</v>
      </c>
      <c r="V8" s="32">
        <v>795.28433146730947</v>
      </c>
      <c r="W8" s="21">
        <v>725.67525644810928</v>
      </c>
      <c r="X8" s="7">
        <f t="shared" si="0"/>
        <v>92428.273135160198</v>
      </c>
    </row>
    <row r="9" spans="1:24" ht="15.75" x14ac:dyDescent="0.25">
      <c r="A9" s="17">
        <v>7</v>
      </c>
      <c r="B9" s="31" t="s">
        <v>33</v>
      </c>
      <c r="C9" s="22">
        <v>-144496.69779999999</v>
      </c>
      <c r="D9" s="5">
        <v>-156392.24969999999</v>
      </c>
      <c r="E9" s="6">
        <v>155582.21979999999</v>
      </c>
      <c r="F9" s="4">
        <v>-70032.236099999995</v>
      </c>
      <c r="G9" s="4">
        <v>-382959.22</v>
      </c>
      <c r="H9" s="14">
        <v>-153975.92000000001</v>
      </c>
      <c r="I9" s="19">
        <v>19291.733499999998</v>
      </c>
      <c r="J9" s="19">
        <v>21993.263900000002</v>
      </c>
      <c r="K9" s="4">
        <v>110118.10400000001</v>
      </c>
      <c r="L9" s="4">
        <v>0</v>
      </c>
      <c r="M9" s="4">
        <v>-4928.9434019999999</v>
      </c>
      <c r="N9" s="4">
        <v>0</v>
      </c>
      <c r="O9" s="26">
        <v>0</v>
      </c>
      <c r="P9" s="26">
        <v>70877.116198000003</v>
      </c>
      <c r="Q9" s="26">
        <v>108917.45991200001</v>
      </c>
      <c r="R9" s="32">
        <v>0</v>
      </c>
      <c r="S9" s="32">
        <v>0</v>
      </c>
      <c r="T9" s="21">
        <v>0</v>
      </c>
      <c r="U9" s="32">
        <v>6005.9739955922296</v>
      </c>
      <c r="V9" s="32">
        <v>566.93781685605506</v>
      </c>
      <c r="W9" s="21">
        <v>909.76921468403259</v>
      </c>
      <c r="X9" s="7">
        <f t="shared" si="0"/>
        <v>-418522.68866486766</v>
      </c>
    </row>
    <row r="10" spans="1:24" ht="15.75" x14ac:dyDescent="0.25">
      <c r="A10" s="17">
        <v>8</v>
      </c>
      <c r="B10" s="31" t="s">
        <v>85</v>
      </c>
      <c r="C10" s="22">
        <v>-717596.83539999998</v>
      </c>
      <c r="D10" s="5">
        <v>-589368.14020000002</v>
      </c>
      <c r="E10" s="6">
        <v>-882010.01289999997</v>
      </c>
      <c r="F10" s="4">
        <v>-2153611.9638999999</v>
      </c>
      <c r="G10" s="4">
        <v>-1649670.19</v>
      </c>
      <c r="H10" s="14">
        <v>239506.53</v>
      </c>
      <c r="I10" s="19">
        <v>98954.053799999994</v>
      </c>
      <c r="J10" s="19">
        <v>83635.479000000007</v>
      </c>
      <c r="K10" s="4">
        <v>334682.31939999998</v>
      </c>
      <c r="L10" s="4">
        <v>0</v>
      </c>
      <c r="M10" s="4">
        <v>-18743.672788</v>
      </c>
      <c r="N10" s="4">
        <v>0</v>
      </c>
      <c r="O10" s="26">
        <v>0</v>
      </c>
      <c r="P10" s="26">
        <v>342043.58119400003</v>
      </c>
      <c r="Q10" s="26">
        <v>358256.40451600001</v>
      </c>
      <c r="R10" s="32">
        <v>0</v>
      </c>
      <c r="S10" s="32">
        <v>0</v>
      </c>
      <c r="T10" s="21">
        <v>0</v>
      </c>
      <c r="U10" s="32">
        <v>30806.7428370007</v>
      </c>
      <c r="V10" s="32">
        <v>2155.9381118490787</v>
      </c>
      <c r="W10" s="21">
        <v>2765.0645971275171</v>
      </c>
      <c r="X10" s="7">
        <f t="shared" si="0"/>
        <v>-4518194.7017320208</v>
      </c>
    </row>
    <row r="11" spans="1:24" ht="15.75" x14ac:dyDescent="0.25">
      <c r="A11" s="17">
        <v>9</v>
      </c>
      <c r="B11" s="31" t="s">
        <v>39</v>
      </c>
      <c r="C11" s="22">
        <v>-122728.0515</v>
      </c>
      <c r="D11" s="15">
        <v>-225982.02499999999</v>
      </c>
      <c r="E11" s="16">
        <v>-1685.241</v>
      </c>
      <c r="F11" s="14">
        <v>87071.718800000002</v>
      </c>
      <c r="G11" s="14">
        <v>-211099.42</v>
      </c>
      <c r="H11" s="14">
        <v>409083.6</v>
      </c>
      <c r="I11" s="14">
        <v>6721.7965999999997</v>
      </c>
      <c r="J11" s="14">
        <v>15858.8264</v>
      </c>
      <c r="K11" s="14">
        <v>43482.817300000002</v>
      </c>
      <c r="L11" s="4">
        <v>0</v>
      </c>
      <c r="M11" s="4">
        <v>-3554.145407</v>
      </c>
      <c r="N11" s="4">
        <v>0</v>
      </c>
      <c r="O11" s="26">
        <v>0</v>
      </c>
      <c r="P11" s="26">
        <v>57496.893000999997</v>
      </c>
      <c r="Q11" s="26">
        <v>51909.756840000002</v>
      </c>
      <c r="R11" s="32">
        <v>0</v>
      </c>
      <c r="S11" s="32">
        <v>0</v>
      </c>
      <c r="T11" s="21">
        <v>0</v>
      </c>
      <c r="U11" s="32">
        <v>2092.6546277308698</v>
      </c>
      <c r="V11" s="32">
        <v>408.80555400433269</v>
      </c>
      <c r="W11" s="21">
        <v>359.24454875405269</v>
      </c>
      <c r="X11" s="7">
        <f t="shared" si="0"/>
        <v>109437.23076448921</v>
      </c>
    </row>
    <row r="12" spans="1:24" ht="15.75" x14ac:dyDescent="0.25">
      <c r="A12" s="17">
        <v>10</v>
      </c>
      <c r="B12" s="31" t="s">
        <v>86</v>
      </c>
      <c r="C12" s="22">
        <v>0</v>
      </c>
      <c r="D12" s="5">
        <v>0</v>
      </c>
      <c r="E12" s="6">
        <v>0</v>
      </c>
      <c r="F12" s="4">
        <v>0</v>
      </c>
      <c r="G12" s="4">
        <v>0</v>
      </c>
      <c r="H12" s="14">
        <v>0</v>
      </c>
      <c r="I12" s="19">
        <v>0</v>
      </c>
      <c r="J12" s="19">
        <v>0</v>
      </c>
      <c r="K12" s="4">
        <v>0</v>
      </c>
      <c r="L12" s="4">
        <v>0</v>
      </c>
      <c r="M12" s="4">
        <v>0</v>
      </c>
      <c r="N12" s="4">
        <v>0</v>
      </c>
      <c r="O12" s="26">
        <v>0</v>
      </c>
      <c r="P12" s="26">
        <v>0</v>
      </c>
      <c r="Q12" s="26">
        <v>0</v>
      </c>
      <c r="R12" s="32">
        <v>0</v>
      </c>
      <c r="S12" s="32">
        <v>0</v>
      </c>
      <c r="T12" s="21">
        <v>0</v>
      </c>
      <c r="U12" s="32">
        <v>0</v>
      </c>
      <c r="V12" s="32">
        <v>0</v>
      </c>
      <c r="W12" s="21">
        <v>0</v>
      </c>
      <c r="X12" s="7">
        <f t="shared" si="0"/>
        <v>0</v>
      </c>
    </row>
    <row r="13" spans="1:24" ht="15.75" x14ac:dyDescent="0.25">
      <c r="A13" s="17">
        <v>11</v>
      </c>
      <c r="B13" s="31" t="s">
        <v>96</v>
      </c>
      <c r="C13" s="22">
        <v>-391282.74910000002</v>
      </c>
      <c r="D13" s="5">
        <v>-574375.2378</v>
      </c>
      <c r="E13" s="6">
        <v>-602138.98959999997</v>
      </c>
      <c r="F13" s="4">
        <v>-75154.064100000003</v>
      </c>
      <c r="G13" s="4">
        <v>-570001.63</v>
      </c>
      <c r="H13" s="14">
        <v>872106.87</v>
      </c>
      <c r="I13" s="19">
        <v>47208.3007</v>
      </c>
      <c r="J13" s="19">
        <v>49368.551800000001</v>
      </c>
      <c r="K13" s="4">
        <v>148452.86120000001</v>
      </c>
      <c r="L13" s="4">
        <v>0</v>
      </c>
      <c r="M13" s="4">
        <v>-11064.060271</v>
      </c>
      <c r="N13" s="4">
        <v>0</v>
      </c>
      <c r="O13" s="26">
        <v>0</v>
      </c>
      <c r="P13" s="26">
        <v>197051.03529999999</v>
      </c>
      <c r="Q13" s="26">
        <v>209677.132977</v>
      </c>
      <c r="R13" s="32">
        <v>0</v>
      </c>
      <c r="S13" s="32">
        <v>0</v>
      </c>
      <c r="T13" s="21">
        <v>0</v>
      </c>
      <c r="U13" s="32">
        <v>14697.063150042801</v>
      </c>
      <c r="V13" s="32">
        <v>1272.6123359138494</v>
      </c>
      <c r="W13" s="21">
        <v>1226.4817325291192</v>
      </c>
      <c r="X13" s="7">
        <f t="shared" si="0"/>
        <v>-682955.8216755141</v>
      </c>
    </row>
    <row r="14" spans="1:24" ht="15.75" x14ac:dyDescent="0.25">
      <c r="A14" s="17">
        <v>12</v>
      </c>
      <c r="B14" s="31" t="s">
        <v>58</v>
      </c>
      <c r="C14" s="22">
        <v>-2756.4113000000002</v>
      </c>
      <c r="D14" s="5">
        <v>93280.158100000001</v>
      </c>
      <c r="E14" s="6">
        <v>130784.6971</v>
      </c>
      <c r="F14" s="4">
        <v>70008.806599999996</v>
      </c>
      <c r="G14" s="4">
        <v>22781.73</v>
      </c>
      <c r="H14" s="14">
        <v>-22371.7</v>
      </c>
      <c r="I14" s="19">
        <v>15926.930700000001</v>
      </c>
      <c r="J14" s="19">
        <v>20485.304</v>
      </c>
      <c r="K14" s="4">
        <v>0</v>
      </c>
      <c r="L14" s="4">
        <v>0</v>
      </c>
      <c r="M14" s="4">
        <v>-4590.9922539999998</v>
      </c>
      <c r="N14" s="4">
        <v>0</v>
      </c>
      <c r="O14" s="26">
        <v>0</v>
      </c>
      <c r="P14" s="26">
        <v>67020.748147000006</v>
      </c>
      <c r="Q14" s="26">
        <v>55326.360914999997</v>
      </c>
      <c r="R14" s="32">
        <v>0</v>
      </c>
      <c r="S14" s="32">
        <v>0</v>
      </c>
      <c r="T14" s="21">
        <v>0</v>
      </c>
      <c r="U14" s="32">
        <v>4958.4311110077397</v>
      </c>
      <c r="V14" s="32">
        <v>528.06593897082689</v>
      </c>
      <c r="W14" s="21">
        <v>0</v>
      </c>
      <c r="X14" s="7">
        <f t="shared" si="0"/>
        <v>451382.12905797863</v>
      </c>
    </row>
    <row r="15" spans="1:24" ht="15.75" x14ac:dyDescent="0.25">
      <c r="A15" s="17">
        <v>13</v>
      </c>
      <c r="B15" s="31" t="s">
        <v>94</v>
      </c>
      <c r="C15" s="22">
        <v>211026.59299999999</v>
      </c>
      <c r="D15" s="5">
        <v>-264607.85519999999</v>
      </c>
      <c r="E15" s="6">
        <v>367153.4865</v>
      </c>
      <c r="F15" s="4">
        <v>-304821.56140000001</v>
      </c>
      <c r="G15" s="4">
        <v>-1251295.8400000001</v>
      </c>
      <c r="H15" s="14">
        <v>-450387.53</v>
      </c>
      <c r="I15" s="19">
        <v>24465.502499999999</v>
      </c>
      <c r="J15" s="19">
        <v>64549.230300000003</v>
      </c>
      <c r="K15" s="4">
        <v>163565.62890000001</v>
      </c>
      <c r="L15" s="4">
        <v>0</v>
      </c>
      <c r="M15" s="4">
        <v>-14466.224942999999</v>
      </c>
      <c r="N15" s="4">
        <v>0</v>
      </c>
      <c r="O15" s="26">
        <v>0</v>
      </c>
      <c r="P15" s="26">
        <v>210597.243472</v>
      </c>
      <c r="Q15" s="26">
        <v>177915.53907299999</v>
      </c>
      <c r="R15" s="32">
        <v>0</v>
      </c>
      <c r="S15" s="32">
        <v>0</v>
      </c>
      <c r="T15" s="21">
        <v>0</v>
      </c>
      <c r="U15" s="32">
        <v>7616.6909294218403</v>
      </c>
      <c r="V15" s="32">
        <v>1663.9367343748468</v>
      </c>
      <c r="W15" s="21">
        <v>1351.3397735718518</v>
      </c>
      <c r="X15" s="7">
        <f t="shared" si="0"/>
        <v>-1055673.8203606312</v>
      </c>
    </row>
    <row r="16" spans="1:24" ht="15.75" x14ac:dyDescent="0.25">
      <c r="A16" s="17">
        <v>14</v>
      </c>
      <c r="B16" s="31" t="s">
        <v>61</v>
      </c>
      <c r="C16" s="22">
        <v>7783.5240999999996</v>
      </c>
      <c r="D16" s="5">
        <v>342063.9486</v>
      </c>
      <c r="E16" s="6">
        <v>237421.96470000001</v>
      </c>
      <c r="F16" s="4">
        <v>67201.577699999994</v>
      </c>
      <c r="G16" s="4">
        <v>-896739.07</v>
      </c>
      <c r="H16" s="14">
        <v>-471057.48</v>
      </c>
      <c r="I16" s="19">
        <v>27583.515899999999</v>
      </c>
      <c r="J16" s="19">
        <v>27190.739300000001</v>
      </c>
      <c r="K16" s="4">
        <v>144447.9571</v>
      </c>
      <c r="L16" s="4">
        <v>0</v>
      </c>
      <c r="M16" s="4">
        <v>-6093.7574199999999</v>
      </c>
      <c r="N16" s="4">
        <v>0</v>
      </c>
      <c r="O16" s="26">
        <v>0</v>
      </c>
      <c r="P16" s="26">
        <v>142659.079276</v>
      </c>
      <c r="Q16" s="26">
        <v>176616.742765</v>
      </c>
      <c r="R16" s="32">
        <v>0</v>
      </c>
      <c r="S16" s="32">
        <v>0</v>
      </c>
      <c r="T16" s="21">
        <v>0</v>
      </c>
      <c r="U16" s="32">
        <v>8587.4024246872905</v>
      </c>
      <c r="V16" s="32">
        <v>700.91726490436838</v>
      </c>
      <c r="W16" s="21">
        <v>1193.3941803132032</v>
      </c>
      <c r="X16" s="7">
        <f t="shared" si="0"/>
        <v>-190439.54410909512</v>
      </c>
    </row>
    <row r="17" spans="1:24" ht="15.75" x14ac:dyDescent="0.25">
      <c r="A17" s="17">
        <v>15</v>
      </c>
      <c r="B17" s="31" t="s">
        <v>83</v>
      </c>
      <c r="C17" s="22">
        <v>605380.01789999998</v>
      </c>
      <c r="D17" s="5">
        <v>323484.7671</v>
      </c>
      <c r="E17" s="6">
        <v>920707.97750000004</v>
      </c>
      <c r="F17" s="4">
        <v>1734921.0460999999</v>
      </c>
      <c r="G17" s="4">
        <v>-368342.8</v>
      </c>
      <c r="H17" s="14">
        <v>-409176.88</v>
      </c>
      <c r="I17" s="19">
        <v>40086.268600000003</v>
      </c>
      <c r="J17" s="19">
        <v>75653.318599999999</v>
      </c>
      <c r="K17" s="4">
        <v>239817.02429999999</v>
      </c>
      <c r="L17" s="4">
        <v>0</v>
      </c>
      <c r="M17" s="4">
        <v>-16954.778848000002</v>
      </c>
      <c r="N17" s="4">
        <v>0</v>
      </c>
      <c r="O17" s="26">
        <v>0</v>
      </c>
      <c r="P17" s="26">
        <v>201077.19975199999</v>
      </c>
      <c r="Q17" s="26">
        <v>208135.91215300001</v>
      </c>
      <c r="R17" s="32">
        <v>0</v>
      </c>
      <c r="S17" s="32">
        <v>0</v>
      </c>
      <c r="T17" s="21">
        <v>0</v>
      </c>
      <c r="U17" s="32">
        <v>12479.8057191929</v>
      </c>
      <c r="V17" s="32">
        <v>1950.1756303755249</v>
      </c>
      <c r="W17" s="21">
        <v>1981.3104105386712</v>
      </c>
      <c r="X17" s="7">
        <f t="shared" si="0"/>
        <v>3571200.3649171083</v>
      </c>
    </row>
    <row r="18" spans="1:24" ht="15.75" x14ac:dyDescent="0.25">
      <c r="A18" s="17">
        <v>16</v>
      </c>
      <c r="B18" s="31" t="s">
        <v>84</v>
      </c>
      <c r="C18" s="22">
        <v>434558.95110000001</v>
      </c>
      <c r="D18" s="5">
        <v>368932.44910000003</v>
      </c>
      <c r="E18" s="6">
        <v>416187.94069999998</v>
      </c>
      <c r="F18" s="4">
        <v>-1321025.1292999999</v>
      </c>
      <c r="G18" s="4">
        <v>-84133.07</v>
      </c>
      <c r="H18" s="14">
        <v>-455511.43</v>
      </c>
      <c r="I18" s="19">
        <v>50039.144699999997</v>
      </c>
      <c r="J18" s="19">
        <v>29064.555400000001</v>
      </c>
      <c r="K18" s="4">
        <v>202678.0287</v>
      </c>
      <c r="L18" s="4">
        <v>0</v>
      </c>
      <c r="M18" s="4">
        <v>-6513.701161</v>
      </c>
      <c r="N18" s="4">
        <v>0</v>
      </c>
      <c r="O18" s="26">
        <v>0</v>
      </c>
      <c r="P18" s="26">
        <v>163973.45150600001</v>
      </c>
      <c r="Q18" s="26">
        <v>169729.65575800001</v>
      </c>
      <c r="R18" s="32">
        <v>0</v>
      </c>
      <c r="S18" s="32">
        <v>0</v>
      </c>
      <c r="T18" s="21">
        <v>0</v>
      </c>
      <c r="U18" s="32">
        <v>15578.371995088501</v>
      </c>
      <c r="V18" s="32">
        <v>749.22010965299751</v>
      </c>
      <c r="W18" s="21">
        <v>1674.4769870074197</v>
      </c>
      <c r="X18" s="7">
        <f t="shared" si="0"/>
        <v>-14017.084405251106</v>
      </c>
    </row>
    <row r="19" spans="1:24" ht="15.75" x14ac:dyDescent="0.25">
      <c r="A19" s="17">
        <v>17</v>
      </c>
      <c r="B19" s="31" t="s">
        <v>60</v>
      </c>
      <c r="C19" s="22">
        <v>-32181.3613</v>
      </c>
      <c r="D19" s="5">
        <v>-322417.71639999998</v>
      </c>
      <c r="E19" s="6">
        <v>-28899.914499999999</v>
      </c>
      <c r="F19" s="4">
        <v>67587.8845</v>
      </c>
      <c r="G19" s="4">
        <v>58792.9</v>
      </c>
      <c r="H19" s="14">
        <v>35867.75</v>
      </c>
      <c r="I19" s="19">
        <v>46.019300000000001</v>
      </c>
      <c r="J19" s="19">
        <v>1238.097</v>
      </c>
      <c r="K19" s="4">
        <v>315.40089999999998</v>
      </c>
      <c r="L19" s="4">
        <v>0</v>
      </c>
      <c r="M19" s="4">
        <v>-277.471768</v>
      </c>
      <c r="N19" s="4">
        <v>0</v>
      </c>
      <c r="O19" s="26">
        <v>0</v>
      </c>
      <c r="P19" s="26">
        <v>0</v>
      </c>
      <c r="Q19" s="26">
        <v>0</v>
      </c>
      <c r="R19" s="32">
        <v>0</v>
      </c>
      <c r="S19" s="32">
        <v>0</v>
      </c>
      <c r="T19" s="21">
        <v>0</v>
      </c>
      <c r="U19" s="32">
        <v>14.326900515263</v>
      </c>
      <c r="V19" s="32">
        <v>31.915407776529911</v>
      </c>
      <c r="W19" s="21">
        <v>2.6057660262782458</v>
      </c>
      <c r="X19" s="7">
        <f t="shared" si="0"/>
        <v>-219879.56419368187</v>
      </c>
    </row>
    <row r="20" spans="1:24" ht="15.75" x14ac:dyDescent="0.25">
      <c r="A20" s="17">
        <v>18</v>
      </c>
      <c r="B20" s="31" t="s">
        <v>62</v>
      </c>
      <c r="C20" s="22">
        <v>-252503.74479999999</v>
      </c>
      <c r="D20" s="5">
        <v>-412914.82079999999</v>
      </c>
      <c r="E20" s="6">
        <v>-504198.52669999999</v>
      </c>
      <c r="F20" s="4">
        <v>119766.3477</v>
      </c>
      <c r="G20" s="4">
        <v>-223004.4</v>
      </c>
      <c r="H20" s="14">
        <v>-46050.51</v>
      </c>
      <c r="I20" s="19">
        <v>6589.0154000000002</v>
      </c>
      <c r="J20" s="19">
        <v>11729.390100000001</v>
      </c>
      <c r="K20" s="4">
        <v>44962.174099999997</v>
      </c>
      <c r="L20" s="4">
        <v>0</v>
      </c>
      <c r="M20" s="4">
        <v>-2628.6912349999998</v>
      </c>
      <c r="N20" s="4">
        <v>0</v>
      </c>
      <c r="O20" s="26">
        <v>0</v>
      </c>
      <c r="P20" s="26">
        <v>49080.051256999999</v>
      </c>
      <c r="Q20" s="26">
        <v>49450.608317999999</v>
      </c>
      <c r="R20" s="32">
        <v>0</v>
      </c>
      <c r="S20" s="32">
        <v>0</v>
      </c>
      <c r="T20" s="21">
        <v>0</v>
      </c>
      <c r="U20" s="32">
        <v>2051.3167002818</v>
      </c>
      <c r="V20" s="32">
        <v>302.35779733200678</v>
      </c>
      <c r="W20" s="21">
        <v>371.46663769819787</v>
      </c>
      <c r="X20" s="7">
        <f t="shared" si="0"/>
        <v>-1156997.9655246877</v>
      </c>
    </row>
    <row r="21" spans="1:24" ht="15.75" x14ac:dyDescent="0.25">
      <c r="A21" s="17">
        <v>19</v>
      </c>
      <c r="B21" s="31" t="s">
        <v>107</v>
      </c>
      <c r="C21" s="22">
        <v>-237396.4431</v>
      </c>
      <c r="D21" s="5">
        <v>-600755.46329999994</v>
      </c>
      <c r="E21" s="6">
        <v>-496189.06329999998</v>
      </c>
      <c r="F21" s="4">
        <v>105928.6798</v>
      </c>
      <c r="G21" s="4">
        <v>234827.22</v>
      </c>
      <c r="H21" s="14">
        <v>764362.89</v>
      </c>
      <c r="I21" s="19">
        <v>14207.339900000001</v>
      </c>
      <c r="J21" s="19">
        <v>14209.2451</v>
      </c>
      <c r="K21" s="4">
        <v>43227.605900000002</v>
      </c>
      <c r="L21" s="4">
        <v>0</v>
      </c>
      <c r="M21" s="4">
        <v>-3184.4552619999999</v>
      </c>
      <c r="N21" s="4">
        <v>0</v>
      </c>
      <c r="O21" s="26">
        <v>0</v>
      </c>
      <c r="P21" s="26">
        <v>52054.624502999999</v>
      </c>
      <c r="Q21" s="26">
        <v>52447.639446000001</v>
      </c>
      <c r="R21" s="32">
        <v>0</v>
      </c>
      <c r="S21" s="32">
        <v>0</v>
      </c>
      <c r="T21" s="21">
        <v>0</v>
      </c>
      <c r="U21" s="32">
        <v>4423.0817294710696</v>
      </c>
      <c r="V21" s="32">
        <v>366.28298739840477</v>
      </c>
      <c r="W21" s="21">
        <v>357.13605334403599</v>
      </c>
      <c r="X21" s="7">
        <f t="shared" si="0"/>
        <v>-51113.679542786485</v>
      </c>
    </row>
    <row r="22" spans="1:24" ht="15.75" x14ac:dyDescent="0.25">
      <c r="A22" s="17">
        <v>20</v>
      </c>
      <c r="B22" s="31" t="s">
        <v>68</v>
      </c>
      <c r="C22" s="22">
        <v>-364532.29129999998</v>
      </c>
      <c r="D22" s="5">
        <v>-197168.0465</v>
      </c>
      <c r="E22" s="6">
        <v>42424.1103</v>
      </c>
      <c r="F22" s="4">
        <v>167913.73209999999</v>
      </c>
      <c r="G22" s="4">
        <v>121763.71</v>
      </c>
      <c r="H22" s="14">
        <v>256609.17</v>
      </c>
      <c r="I22" s="19">
        <v>13606.3043</v>
      </c>
      <c r="J22" s="19">
        <v>13227.404</v>
      </c>
      <c r="K22" s="4">
        <v>38787.108999999997</v>
      </c>
      <c r="L22" s="4">
        <v>0</v>
      </c>
      <c r="M22" s="4">
        <v>-2964.4133689999999</v>
      </c>
      <c r="N22" s="4">
        <v>0</v>
      </c>
      <c r="O22" s="26">
        <v>0</v>
      </c>
      <c r="P22" s="26">
        <v>60611.454977000001</v>
      </c>
      <c r="Q22" s="26">
        <v>51403.606129</v>
      </c>
      <c r="R22" s="32">
        <v>0</v>
      </c>
      <c r="S22" s="32">
        <v>0</v>
      </c>
      <c r="T22" s="21">
        <v>0</v>
      </c>
      <c r="U22" s="32">
        <v>4235.9650822835602</v>
      </c>
      <c r="V22" s="32">
        <v>340.97328915594039</v>
      </c>
      <c r="W22" s="21">
        <v>320.44973905291806</v>
      </c>
      <c r="X22" s="7">
        <f t="shared" si="0"/>
        <v>206579.23774749244</v>
      </c>
    </row>
    <row r="23" spans="1:24" ht="15.75" x14ac:dyDescent="0.25">
      <c r="A23" s="17">
        <v>21</v>
      </c>
      <c r="B23" s="31" t="s">
        <v>64</v>
      </c>
      <c r="C23" s="22">
        <v>-581049.70880000002</v>
      </c>
      <c r="D23" s="5">
        <v>-450397.49469999998</v>
      </c>
      <c r="E23" s="6">
        <v>-430854.2795</v>
      </c>
      <c r="F23" s="4">
        <v>210250.96890000001</v>
      </c>
      <c r="G23" s="4">
        <v>-354405.35</v>
      </c>
      <c r="H23" s="14">
        <v>105103.54</v>
      </c>
      <c r="I23" s="19">
        <v>37876.367899999997</v>
      </c>
      <c r="J23" s="19">
        <v>41290.452299999997</v>
      </c>
      <c r="K23" s="4">
        <v>139136.91200000001</v>
      </c>
      <c r="L23" s="4">
        <v>0</v>
      </c>
      <c r="M23" s="4">
        <v>-9253.6652749999994</v>
      </c>
      <c r="N23" s="4">
        <v>0</v>
      </c>
      <c r="O23" s="26">
        <v>0</v>
      </c>
      <c r="P23" s="26">
        <v>168438.23441599999</v>
      </c>
      <c r="Q23" s="26">
        <v>167188.795621</v>
      </c>
      <c r="R23" s="32">
        <v>0</v>
      </c>
      <c r="S23" s="32">
        <v>0</v>
      </c>
      <c r="T23" s="21">
        <v>0</v>
      </c>
      <c r="U23" s="32">
        <v>11791.8112365954</v>
      </c>
      <c r="V23" s="32">
        <v>1064.3767561313161</v>
      </c>
      <c r="W23" s="21">
        <v>1149.5156072410107</v>
      </c>
      <c r="X23" s="7">
        <f t="shared" si="0"/>
        <v>-942669.5235380322</v>
      </c>
    </row>
    <row r="24" spans="1:24" ht="15.75" x14ac:dyDescent="0.25">
      <c r="A24" s="17">
        <v>22</v>
      </c>
      <c r="B24" s="31" t="s">
        <v>78</v>
      </c>
      <c r="C24" s="22">
        <v>87572.801200000002</v>
      </c>
      <c r="D24" s="5">
        <v>278288.90779999999</v>
      </c>
      <c r="E24" s="6">
        <v>-32176.760600000001</v>
      </c>
      <c r="F24" s="4">
        <v>-1537625.6216</v>
      </c>
      <c r="G24" s="4">
        <v>-945065.2</v>
      </c>
      <c r="H24" s="14">
        <v>-578721.99</v>
      </c>
      <c r="I24" s="19">
        <v>56552.383900000001</v>
      </c>
      <c r="J24" s="19">
        <v>49924.909099999997</v>
      </c>
      <c r="K24" s="4">
        <v>213476.0851</v>
      </c>
      <c r="L24" s="4">
        <v>0</v>
      </c>
      <c r="M24" s="4">
        <v>-11188.746359999999</v>
      </c>
      <c r="N24" s="4">
        <v>0</v>
      </c>
      <c r="O24" s="26">
        <v>0</v>
      </c>
      <c r="P24" s="26">
        <v>237001.577276</v>
      </c>
      <c r="Q24" s="26">
        <v>207873.83551500001</v>
      </c>
      <c r="R24" s="32">
        <v>0</v>
      </c>
      <c r="S24" s="32">
        <v>0</v>
      </c>
      <c r="T24" s="21">
        <v>0</v>
      </c>
      <c r="U24" s="32">
        <v>17606.0977894485</v>
      </c>
      <c r="V24" s="32">
        <v>1286.9540016723302</v>
      </c>
      <c r="W24" s="21">
        <v>1763.6879244872384</v>
      </c>
      <c r="X24" s="7">
        <f t="shared" si="0"/>
        <v>-1953431.0789533935</v>
      </c>
    </row>
    <row r="25" spans="1:24" ht="15.75" x14ac:dyDescent="0.25">
      <c r="A25" s="17">
        <v>23</v>
      </c>
      <c r="B25" s="31" t="s">
        <v>32</v>
      </c>
      <c r="C25" s="22">
        <v>905717.22710000002</v>
      </c>
      <c r="D25" s="5">
        <v>311796.86989999999</v>
      </c>
      <c r="E25" s="6">
        <v>956934.85699999996</v>
      </c>
      <c r="F25" s="4">
        <v>89075.952600000004</v>
      </c>
      <c r="G25" s="4">
        <v>-887116.24</v>
      </c>
      <c r="H25" s="14">
        <v>-528004.22</v>
      </c>
      <c r="I25" s="19">
        <v>67469.044500000004</v>
      </c>
      <c r="J25" s="19">
        <v>107654.792</v>
      </c>
      <c r="K25" s="4">
        <v>363189.23310000001</v>
      </c>
      <c r="L25" s="4">
        <v>0</v>
      </c>
      <c r="M25" s="4">
        <v>-24126.677113000002</v>
      </c>
      <c r="N25" s="4">
        <v>0</v>
      </c>
      <c r="O25" s="26">
        <v>0</v>
      </c>
      <c r="P25" s="26">
        <v>421083.28979800001</v>
      </c>
      <c r="Q25" s="26">
        <v>359286.37967499997</v>
      </c>
      <c r="R25" s="32">
        <v>0</v>
      </c>
      <c r="S25" s="32">
        <v>0</v>
      </c>
      <c r="T25" s="21">
        <v>0</v>
      </c>
      <c r="U25" s="32">
        <v>21004.713035542401</v>
      </c>
      <c r="V25" s="32">
        <v>2775.1030060766152</v>
      </c>
      <c r="W25" s="21">
        <v>3000.5818422217217</v>
      </c>
      <c r="X25" s="7">
        <f t="shared" si="0"/>
        <v>2169740.9064438408</v>
      </c>
    </row>
    <row r="26" spans="1:24" ht="15.75" x14ac:dyDescent="0.25">
      <c r="A26" s="17">
        <v>24</v>
      </c>
      <c r="B26" s="31" t="s">
        <v>97</v>
      </c>
      <c r="C26" s="22">
        <v>-103551.1584</v>
      </c>
      <c r="D26" s="5">
        <v>-76505.943299999999</v>
      </c>
      <c r="E26" s="6">
        <v>-175229.4129</v>
      </c>
      <c r="F26" s="4">
        <v>-67666.403000000006</v>
      </c>
      <c r="G26" s="4">
        <v>-577309.93999999994</v>
      </c>
      <c r="H26" s="14">
        <v>-469517.29</v>
      </c>
      <c r="I26" s="19">
        <v>41615.886400000003</v>
      </c>
      <c r="J26" s="19">
        <v>65382.7912</v>
      </c>
      <c r="K26" s="4">
        <v>199915.89439999999</v>
      </c>
      <c r="L26" s="4">
        <v>0</v>
      </c>
      <c r="M26" s="4">
        <v>-14653.035524999999</v>
      </c>
      <c r="N26" s="4">
        <v>0</v>
      </c>
      <c r="O26" s="26">
        <v>0</v>
      </c>
      <c r="P26" s="26">
        <v>277181.86775899999</v>
      </c>
      <c r="Q26" s="26">
        <v>237274.726299</v>
      </c>
      <c r="R26" s="32">
        <v>0</v>
      </c>
      <c r="S26" s="32">
        <v>0</v>
      </c>
      <c r="T26" s="21">
        <v>0</v>
      </c>
      <c r="U26" s="32">
        <v>12956.012019620999</v>
      </c>
      <c r="V26" s="32">
        <v>1685.4240948411725</v>
      </c>
      <c r="W26" s="21">
        <v>1651.6568994957809</v>
      </c>
      <c r="X26" s="7">
        <f t="shared" si="0"/>
        <v>-646768.9240530422</v>
      </c>
    </row>
    <row r="27" spans="1:24" ht="15.75" x14ac:dyDescent="0.25">
      <c r="A27" s="17">
        <v>25</v>
      </c>
      <c r="B27" s="31" t="s">
        <v>93</v>
      </c>
      <c r="C27" s="22">
        <v>-77642.745899999994</v>
      </c>
      <c r="D27" s="5">
        <v>120712.0383</v>
      </c>
      <c r="E27" s="6">
        <v>319679.73920000001</v>
      </c>
      <c r="F27" s="4">
        <v>-277707.75780000002</v>
      </c>
      <c r="G27" s="4">
        <v>-84102.92</v>
      </c>
      <c r="H27" s="14">
        <v>-25321.83</v>
      </c>
      <c r="I27" s="19">
        <v>29453.683099999998</v>
      </c>
      <c r="J27" s="19">
        <v>36841.594499999999</v>
      </c>
      <c r="K27" s="4">
        <v>101491.0952</v>
      </c>
      <c r="L27" s="4">
        <v>0</v>
      </c>
      <c r="M27" s="4">
        <v>-8256.6250789999995</v>
      </c>
      <c r="N27" s="4">
        <v>0</v>
      </c>
      <c r="O27" s="26">
        <v>0</v>
      </c>
      <c r="P27" s="26">
        <v>123799.081661</v>
      </c>
      <c r="Q27" s="26">
        <v>101933.437832</v>
      </c>
      <c r="R27" s="32">
        <v>0</v>
      </c>
      <c r="S27" s="32">
        <v>0</v>
      </c>
      <c r="T27" s="21">
        <v>0</v>
      </c>
      <c r="U27" s="32">
        <v>9169.6298045307194</v>
      </c>
      <c r="V27" s="32">
        <v>949.69501887241438</v>
      </c>
      <c r="W27" s="21">
        <v>838.49494919009044</v>
      </c>
      <c r="X27" s="7">
        <f t="shared" si="0"/>
        <v>371836.61078659311</v>
      </c>
    </row>
    <row r="28" spans="1:24" ht="15.75" x14ac:dyDescent="0.25">
      <c r="A28" s="17">
        <v>26</v>
      </c>
      <c r="B28" s="31" t="s">
        <v>81</v>
      </c>
      <c r="C28" s="22">
        <v>16965.270400000001</v>
      </c>
      <c r="D28" s="5">
        <v>8713.8065999999999</v>
      </c>
      <c r="E28" s="6">
        <v>14970.8753</v>
      </c>
      <c r="F28" s="4">
        <v>-39616.101000000002</v>
      </c>
      <c r="G28" s="4">
        <v>-17121.21</v>
      </c>
      <c r="H28" s="14">
        <v>-19545.38</v>
      </c>
      <c r="I28" s="19">
        <v>705.69140000000004</v>
      </c>
      <c r="J28" s="19">
        <v>539.80820000000006</v>
      </c>
      <c r="K28" s="4">
        <v>4131.4362000000001</v>
      </c>
      <c r="L28" s="4">
        <v>0</v>
      </c>
      <c r="M28" s="4">
        <v>-120.97723499999999</v>
      </c>
      <c r="N28" s="4">
        <v>0</v>
      </c>
      <c r="O28" s="26">
        <v>0</v>
      </c>
      <c r="P28" s="26">
        <v>1704.9685239999999</v>
      </c>
      <c r="Q28" s="26">
        <v>2742.1823420000001</v>
      </c>
      <c r="R28" s="32">
        <v>0</v>
      </c>
      <c r="S28" s="32">
        <v>0</v>
      </c>
      <c r="T28" s="21">
        <v>0</v>
      </c>
      <c r="U28" s="32">
        <v>219.69846748299</v>
      </c>
      <c r="V28" s="32">
        <v>13.915065381329274</v>
      </c>
      <c r="W28" s="21">
        <v>34.132929548115598</v>
      </c>
      <c r="X28" s="7">
        <f t="shared" si="0"/>
        <v>-25661.88280658756</v>
      </c>
    </row>
    <row r="29" spans="1:24" ht="15.75" x14ac:dyDescent="0.25">
      <c r="A29" s="17">
        <v>27</v>
      </c>
      <c r="B29" s="31" t="s">
        <v>47</v>
      </c>
      <c r="C29" s="22">
        <v>12166.7534</v>
      </c>
      <c r="D29" s="5">
        <v>218.3467</v>
      </c>
      <c r="E29" s="6">
        <v>317.47039999999998</v>
      </c>
      <c r="F29" s="4">
        <v>51597.156999999999</v>
      </c>
      <c r="G29" s="4">
        <v>79578.03</v>
      </c>
      <c r="H29" s="14">
        <v>79710.320000000007</v>
      </c>
      <c r="I29" s="19">
        <v>506.09120000000001</v>
      </c>
      <c r="J29" s="19">
        <v>835.08019999999999</v>
      </c>
      <c r="K29" s="4">
        <v>3284.3823000000002</v>
      </c>
      <c r="L29" s="4">
        <v>0</v>
      </c>
      <c r="M29" s="4">
        <v>-187.151072</v>
      </c>
      <c r="N29" s="4">
        <v>0</v>
      </c>
      <c r="O29" s="26">
        <v>0</v>
      </c>
      <c r="P29" s="26">
        <v>42.722352000000001</v>
      </c>
      <c r="Q29" s="26">
        <v>58.150356000000002</v>
      </c>
      <c r="R29" s="32">
        <v>0</v>
      </c>
      <c r="S29" s="32">
        <v>0</v>
      </c>
      <c r="T29" s="21">
        <v>0</v>
      </c>
      <c r="U29" s="32">
        <v>157.558176593632</v>
      </c>
      <c r="V29" s="32">
        <v>21.526524321802768</v>
      </c>
      <c r="W29" s="21">
        <v>27.134774139869535</v>
      </c>
      <c r="X29" s="7">
        <f t="shared" si="0"/>
        <v>228333.57231105532</v>
      </c>
    </row>
    <row r="30" spans="1:24" ht="15.75" x14ac:dyDescent="0.25">
      <c r="A30" s="17">
        <v>28</v>
      </c>
      <c r="B30" s="31" t="s">
        <v>52</v>
      </c>
      <c r="C30" s="22">
        <v>70423.782800000001</v>
      </c>
      <c r="D30" s="5">
        <v>46122.694100000001</v>
      </c>
      <c r="E30" s="6">
        <v>52735.912400000001</v>
      </c>
      <c r="F30" s="4">
        <v>-120615.6924</v>
      </c>
      <c r="G30" s="4">
        <v>-38555.24</v>
      </c>
      <c r="H30" s="14">
        <v>-41128.480000000003</v>
      </c>
      <c r="I30" s="19">
        <v>2929.3643999999999</v>
      </c>
      <c r="J30" s="19">
        <v>2929.2328000000002</v>
      </c>
      <c r="K30" s="4">
        <v>17351.893800000002</v>
      </c>
      <c r="L30" s="4">
        <v>0</v>
      </c>
      <c r="M30" s="4">
        <v>-656.47476500000005</v>
      </c>
      <c r="N30" s="4">
        <v>0</v>
      </c>
      <c r="O30" s="26">
        <v>0</v>
      </c>
      <c r="P30" s="26">
        <v>9241.6129870000004</v>
      </c>
      <c r="Q30" s="26">
        <v>11515.453127999999</v>
      </c>
      <c r="R30" s="32">
        <v>0</v>
      </c>
      <c r="S30" s="32">
        <v>0</v>
      </c>
      <c r="T30" s="21">
        <v>0</v>
      </c>
      <c r="U30" s="32">
        <v>911.98057876528196</v>
      </c>
      <c r="V30" s="32">
        <v>75.509158801968482</v>
      </c>
      <c r="W30" s="21">
        <v>143.35716128502088</v>
      </c>
      <c r="X30" s="7">
        <f t="shared" si="0"/>
        <v>13424.90614885228</v>
      </c>
    </row>
    <row r="31" spans="1:24" ht="15.75" x14ac:dyDescent="0.25">
      <c r="A31" s="17">
        <v>29</v>
      </c>
      <c r="B31" s="31" t="s">
        <v>120</v>
      </c>
      <c r="C31" s="22">
        <v>22816.155500000001</v>
      </c>
      <c r="D31" s="5">
        <v>22725.5353</v>
      </c>
      <c r="E31" s="6">
        <v>91056.519199999995</v>
      </c>
      <c r="F31" s="4">
        <v>38565.998200000002</v>
      </c>
      <c r="G31" s="4">
        <v>61547.25</v>
      </c>
      <c r="H31" s="14">
        <v>-31633.77</v>
      </c>
      <c r="I31" s="19">
        <v>1220.4007999999999</v>
      </c>
      <c r="J31" s="19">
        <v>2607.9780999999998</v>
      </c>
      <c r="K31" s="4">
        <v>32273.336800000001</v>
      </c>
      <c r="L31" s="4">
        <v>0</v>
      </c>
      <c r="M31" s="4">
        <v>-584.47789</v>
      </c>
      <c r="N31" s="4">
        <v>0</v>
      </c>
      <c r="O31" s="26">
        <v>0</v>
      </c>
      <c r="P31" s="26">
        <v>8228.2620459999998</v>
      </c>
      <c r="Q31" s="26">
        <v>21417.983623</v>
      </c>
      <c r="R31" s="32">
        <v>0</v>
      </c>
      <c r="S31" s="32">
        <v>0</v>
      </c>
      <c r="T31" s="21">
        <v>0</v>
      </c>
      <c r="U31" s="32">
        <v>379.93969038412899</v>
      </c>
      <c r="V31" s="32">
        <v>67.227921217582931</v>
      </c>
      <c r="W31" s="21">
        <v>266.63452427282238</v>
      </c>
      <c r="X31" s="7">
        <f t="shared" si="0"/>
        <v>270954.97381487448</v>
      </c>
    </row>
    <row r="32" spans="1:24" ht="15.75" x14ac:dyDescent="0.25">
      <c r="A32" s="17">
        <v>30</v>
      </c>
      <c r="B32" s="31" t="s">
        <v>59</v>
      </c>
      <c r="C32" s="22">
        <v>38243.201999999997</v>
      </c>
      <c r="D32" s="5">
        <v>23745.473399999999</v>
      </c>
      <c r="E32" s="6">
        <v>38504.5628</v>
      </c>
      <c r="F32" s="4">
        <v>-49302.823600000003</v>
      </c>
      <c r="G32" s="4">
        <v>-6655.98</v>
      </c>
      <c r="H32" s="14">
        <v>-10270.02</v>
      </c>
      <c r="I32" s="19">
        <v>1590.7733000000001</v>
      </c>
      <c r="J32" s="19">
        <v>1469.4582</v>
      </c>
      <c r="K32" s="4">
        <v>10623.9902</v>
      </c>
      <c r="L32" s="4">
        <v>0</v>
      </c>
      <c r="M32" s="4">
        <v>-329.32248099999998</v>
      </c>
      <c r="N32" s="4">
        <v>0</v>
      </c>
      <c r="O32" s="26">
        <v>0</v>
      </c>
      <c r="P32" s="26">
        <v>4646.10779</v>
      </c>
      <c r="Q32" s="26">
        <v>7052.7961759999998</v>
      </c>
      <c r="R32" s="32">
        <v>0</v>
      </c>
      <c r="S32" s="32">
        <v>0</v>
      </c>
      <c r="T32" s="21">
        <v>0</v>
      </c>
      <c r="U32" s="32">
        <v>495.24544272160398</v>
      </c>
      <c r="V32" s="32">
        <v>37.879389776066127</v>
      </c>
      <c r="W32" s="21">
        <v>87.772844419840865</v>
      </c>
      <c r="X32" s="7">
        <f t="shared" si="0"/>
        <v>59939.115461917507</v>
      </c>
    </row>
    <row r="33" spans="1:24" ht="15.75" x14ac:dyDescent="0.25">
      <c r="A33" s="17">
        <v>31</v>
      </c>
      <c r="B33" s="31" t="s">
        <v>4</v>
      </c>
      <c r="C33" s="22">
        <v>84603.551699999996</v>
      </c>
      <c r="D33" s="5">
        <v>163084.02559999999</v>
      </c>
      <c r="E33" s="6">
        <v>223531.06099999999</v>
      </c>
      <c r="F33" s="4">
        <v>-50274.534</v>
      </c>
      <c r="G33" s="4">
        <v>-43324.44</v>
      </c>
      <c r="H33" s="14">
        <v>-409544.69</v>
      </c>
      <c r="I33" s="19">
        <v>3607.3168000000001</v>
      </c>
      <c r="J33" s="19">
        <v>10701.7881</v>
      </c>
      <c r="K33" s="4">
        <v>144389.1293</v>
      </c>
      <c r="L33" s="4">
        <v>0</v>
      </c>
      <c r="M33" s="4">
        <v>-2398.3937940000001</v>
      </c>
      <c r="N33" s="4">
        <v>0</v>
      </c>
      <c r="O33" s="26">
        <v>0</v>
      </c>
      <c r="P33" s="26">
        <v>33764.276899999997</v>
      </c>
      <c r="Q33" s="26">
        <v>95822.530140000003</v>
      </c>
      <c r="R33" s="32">
        <v>0</v>
      </c>
      <c r="S33" s="32">
        <v>0</v>
      </c>
      <c r="T33" s="21">
        <v>0</v>
      </c>
      <c r="U33" s="32">
        <v>1123.0432514269801</v>
      </c>
      <c r="V33" s="32">
        <v>275.86848356460689</v>
      </c>
      <c r="W33" s="21">
        <v>1192.908159400999</v>
      </c>
      <c r="X33" s="7">
        <f t="shared" si="0"/>
        <v>256553.44164039262</v>
      </c>
    </row>
    <row r="34" spans="1:24" ht="15.75" x14ac:dyDescent="0.25">
      <c r="A34" s="17">
        <v>32</v>
      </c>
      <c r="B34" s="31" t="s">
        <v>69</v>
      </c>
      <c r="C34" s="22">
        <v>105216.90489999999</v>
      </c>
      <c r="D34" s="5">
        <v>48338.74</v>
      </c>
      <c r="E34" s="6">
        <v>78792.950400000002</v>
      </c>
      <c r="F34" s="4">
        <v>-160910.03580000001</v>
      </c>
      <c r="G34" s="4">
        <v>60671.96</v>
      </c>
      <c r="H34" s="14">
        <v>-10413.209999999999</v>
      </c>
      <c r="I34" s="19">
        <v>6196.5605999999998</v>
      </c>
      <c r="J34" s="19">
        <v>5219.4893000000002</v>
      </c>
      <c r="K34" s="4">
        <v>40162.208899999998</v>
      </c>
      <c r="L34" s="4">
        <v>0</v>
      </c>
      <c r="M34" s="4">
        <v>-1169.747576</v>
      </c>
      <c r="N34" s="4">
        <v>0</v>
      </c>
      <c r="O34" s="26">
        <v>0</v>
      </c>
      <c r="P34" s="26">
        <v>16488.743736</v>
      </c>
      <c r="Q34" s="26">
        <v>26657.014217</v>
      </c>
      <c r="R34" s="32">
        <v>0</v>
      </c>
      <c r="S34" s="32">
        <v>0</v>
      </c>
      <c r="T34" s="21">
        <v>0</v>
      </c>
      <c r="U34" s="32">
        <v>1929.1362116291</v>
      </c>
      <c r="V34" s="32">
        <v>134.54691663341751</v>
      </c>
      <c r="W34" s="21">
        <v>331.81048268845274</v>
      </c>
      <c r="X34" s="7">
        <f t="shared" si="0"/>
        <v>217647.07228795093</v>
      </c>
    </row>
    <row r="35" spans="1:24" ht="15.75" x14ac:dyDescent="0.25">
      <c r="A35" s="17">
        <v>33</v>
      </c>
      <c r="B35" s="31" t="s">
        <v>51</v>
      </c>
      <c r="C35" s="22">
        <v>101706.64939999999</v>
      </c>
      <c r="D35" s="5">
        <v>68527.497399999993</v>
      </c>
      <c r="E35" s="6">
        <v>491.10750000000002</v>
      </c>
      <c r="F35" s="4">
        <v>-533937.14969999995</v>
      </c>
      <c r="G35" s="4">
        <v>-392003.29</v>
      </c>
      <c r="H35" s="14">
        <v>-831.56</v>
      </c>
      <c r="I35" s="19">
        <v>9514.1776000000009</v>
      </c>
      <c r="J35" s="19">
        <v>12262.1785</v>
      </c>
      <c r="K35" s="4">
        <v>327.53179999999998</v>
      </c>
      <c r="L35" s="4">
        <v>0</v>
      </c>
      <c r="M35" s="4">
        <v>-5496.1904869999998</v>
      </c>
      <c r="N35" s="4">
        <v>0</v>
      </c>
      <c r="O35" s="26">
        <v>0</v>
      </c>
      <c r="P35" s="26">
        <v>39036.569715999998</v>
      </c>
      <c r="Q35" s="26">
        <v>219.97472300000001</v>
      </c>
      <c r="R35" s="32">
        <v>0</v>
      </c>
      <c r="S35" s="32">
        <v>0</v>
      </c>
      <c r="T35" s="21">
        <v>0</v>
      </c>
      <c r="U35" s="32">
        <v>2961.9890235681901</v>
      </c>
      <c r="V35" s="32">
        <v>316.09190670918673</v>
      </c>
      <c r="W35" s="21">
        <v>2.7059885411000075</v>
      </c>
      <c r="X35" s="7">
        <f t="shared" si="0"/>
        <v>-696901.71662918141</v>
      </c>
    </row>
    <row r="36" spans="1:24" ht="15.75" x14ac:dyDescent="0.25">
      <c r="A36" s="17">
        <v>34</v>
      </c>
      <c r="B36" s="31" t="s">
        <v>57</v>
      </c>
      <c r="C36" s="22">
        <v>1005952.6838999999</v>
      </c>
      <c r="D36" s="5">
        <v>628955.35770000005</v>
      </c>
      <c r="E36" s="6">
        <v>578636.03260000004</v>
      </c>
      <c r="F36" s="4">
        <v>-3870796.1161000002</v>
      </c>
      <c r="G36" s="4">
        <v>-1978454.25</v>
      </c>
      <c r="H36" s="14">
        <v>-1499757.47</v>
      </c>
      <c r="I36" s="19">
        <v>69059.340899999996</v>
      </c>
      <c r="J36" s="19">
        <v>63149.6538</v>
      </c>
      <c r="K36" s="4">
        <v>322562.15049999999</v>
      </c>
      <c r="L36" s="4">
        <v>0</v>
      </c>
      <c r="M36" s="4">
        <v>-28114.264734</v>
      </c>
      <c r="N36" s="4">
        <v>0</v>
      </c>
      <c r="O36" s="26">
        <v>0</v>
      </c>
      <c r="P36" s="26">
        <v>199239.43594299999</v>
      </c>
      <c r="Q36" s="26">
        <v>214066.19239800001</v>
      </c>
      <c r="R36" s="32">
        <v>0</v>
      </c>
      <c r="S36" s="32">
        <v>0</v>
      </c>
      <c r="T36" s="21">
        <v>0</v>
      </c>
      <c r="U36" s="32">
        <v>21499.809992798801</v>
      </c>
      <c r="V36" s="32">
        <v>1627.8587407540288</v>
      </c>
      <c r="W36" s="21">
        <v>2664.9306852196682</v>
      </c>
      <c r="X36" s="7">
        <f t="shared" si="0"/>
        <v>-4269708.6536742272</v>
      </c>
    </row>
    <row r="37" spans="1:24" ht="15.75" x14ac:dyDescent="0.25">
      <c r="A37" s="17">
        <v>35</v>
      </c>
      <c r="B37" s="31" t="s">
        <v>3</v>
      </c>
      <c r="C37" s="22">
        <v>169867.22560000001</v>
      </c>
      <c r="D37" s="5">
        <v>20168.4647</v>
      </c>
      <c r="E37" s="6">
        <v>62317.212699999996</v>
      </c>
      <c r="F37" s="4">
        <v>1130084.8104000001</v>
      </c>
      <c r="G37" s="4">
        <v>2093589.87</v>
      </c>
      <c r="H37" s="14">
        <v>812753.39</v>
      </c>
      <c r="I37" s="19">
        <v>9318.9212000000007</v>
      </c>
      <c r="J37" s="19">
        <v>20842.972600000001</v>
      </c>
      <c r="K37" s="4">
        <v>40509.627699999997</v>
      </c>
      <c r="L37" s="4">
        <v>0</v>
      </c>
      <c r="M37" s="4">
        <v>-4671.1498979999997</v>
      </c>
      <c r="N37" s="4">
        <v>0</v>
      </c>
      <c r="O37" s="26">
        <v>0</v>
      </c>
      <c r="P37" s="26">
        <v>73636.875874999998</v>
      </c>
      <c r="Q37" s="26">
        <v>23211.721226000001</v>
      </c>
      <c r="R37" s="32">
        <v>0</v>
      </c>
      <c r="S37" s="32">
        <v>0</v>
      </c>
      <c r="T37" s="21">
        <v>0</v>
      </c>
      <c r="U37" s="32">
        <v>2901.2010925264699</v>
      </c>
      <c r="V37" s="32">
        <v>537.28584601509078</v>
      </c>
      <c r="W37" s="21">
        <v>334.68077323164044</v>
      </c>
      <c r="X37" s="7">
        <f t="shared" si="0"/>
        <v>4455403.1098147724</v>
      </c>
    </row>
    <row r="38" spans="1:24" ht="15.75" x14ac:dyDescent="0.25">
      <c r="A38" s="17">
        <v>36</v>
      </c>
      <c r="B38" s="31" t="s">
        <v>76</v>
      </c>
      <c r="C38" s="22">
        <v>61541.772799999999</v>
      </c>
      <c r="D38" s="5">
        <v>-13541.8343</v>
      </c>
      <c r="E38" s="6">
        <v>33595.772499999999</v>
      </c>
      <c r="F38" s="4">
        <v>128770.3078</v>
      </c>
      <c r="G38" s="4">
        <v>574787.96</v>
      </c>
      <c r="H38" s="14">
        <v>211154.2</v>
      </c>
      <c r="I38" s="19">
        <v>9969.2399000000005</v>
      </c>
      <c r="J38" s="19">
        <v>4630.7156999999997</v>
      </c>
      <c r="K38" s="4">
        <v>19712.211200000002</v>
      </c>
      <c r="L38" s="4">
        <v>0</v>
      </c>
      <c r="M38" s="4">
        <v>-1037.796654</v>
      </c>
      <c r="N38" s="4">
        <v>0</v>
      </c>
      <c r="O38" s="26">
        <v>0</v>
      </c>
      <c r="P38" s="26">
        <v>8776.0734560000001</v>
      </c>
      <c r="Q38" s="26">
        <v>7839.4574709999997</v>
      </c>
      <c r="R38" s="32">
        <v>0</v>
      </c>
      <c r="S38" s="32">
        <v>0</v>
      </c>
      <c r="T38" s="21">
        <v>0</v>
      </c>
      <c r="U38" s="32">
        <v>3103.6607083487602</v>
      </c>
      <c r="V38" s="32">
        <v>119.36963391294472</v>
      </c>
      <c r="W38" s="21">
        <v>162.85753448634867</v>
      </c>
      <c r="X38" s="7">
        <f t="shared" si="0"/>
        <v>1049583.9677497481</v>
      </c>
    </row>
    <row r="39" spans="1:24" s="2" customFormat="1" ht="15.75" x14ac:dyDescent="0.25">
      <c r="A39" s="17">
        <v>37</v>
      </c>
      <c r="B39" s="31" t="s">
        <v>79</v>
      </c>
      <c r="C39" s="22">
        <v>8416.3219000000008</v>
      </c>
      <c r="D39" s="24">
        <v>2928.3573000000001</v>
      </c>
      <c r="E39" s="6">
        <v>561.54870000000005</v>
      </c>
      <c r="F39" s="27">
        <v>-8071.6580999999996</v>
      </c>
      <c r="G39" s="27">
        <v>105388.75</v>
      </c>
      <c r="H39" s="23">
        <v>9621.57</v>
      </c>
      <c r="I39" s="27">
        <v>374.6875</v>
      </c>
      <c r="J39" s="27">
        <v>1032.8586</v>
      </c>
      <c r="K39" s="9">
        <v>2025.9450999999999</v>
      </c>
      <c r="L39" s="4">
        <v>0</v>
      </c>
      <c r="M39" s="4">
        <v>-231.47548800000001</v>
      </c>
      <c r="N39" s="4">
        <v>0</v>
      </c>
      <c r="O39" s="26">
        <v>0</v>
      </c>
      <c r="P39" s="26">
        <v>2436.4640009999998</v>
      </c>
      <c r="Q39" s="26">
        <v>120.15189100000001</v>
      </c>
      <c r="R39" s="33">
        <v>0</v>
      </c>
      <c r="S39" s="32">
        <v>0</v>
      </c>
      <c r="T39" s="27">
        <v>0</v>
      </c>
      <c r="U39" s="33">
        <v>116.649096981713</v>
      </c>
      <c r="V39" s="33">
        <v>26.624815304029593</v>
      </c>
      <c r="W39" s="28">
        <v>16.737869909273137</v>
      </c>
      <c r="X39" s="7">
        <f t="shared" si="0"/>
        <v>124763.53318619503</v>
      </c>
    </row>
    <row r="40" spans="1:24" s="2" customFormat="1" ht="15.75" x14ac:dyDescent="0.25">
      <c r="A40" s="17">
        <v>38</v>
      </c>
      <c r="B40" s="31" t="s">
        <v>55</v>
      </c>
      <c r="C40" s="22">
        <v>26197.764800000001</v>
      </c>
      <c r="D40" s="5">
        <v>4066.5337</v>
      </c>
      <c r="E40" s="25">
        <v>4749.2458999999999</v>
      </c>
      <c r="F40" s="9">
        <v>875.24710000000005</v>
      </c>
      <c r="G40" s="9">
        <v>118329.17</v>
      </c>
      <c r="H40" s="27">
        <v>39018.82</v>
      </c>
      <c r="I40" s="29">
        <v>1145.3237999999999</v>
      </c>
      <c r="J40" s="29">
        <v>1709.4851000000001</v>
      </c>
      <c r="K40" s="27">
        <v>6761.9821000000002</v>
      </c>
      <c r="L40" s="4">
        <v>0</v>
      </c>
      <c r="M40" s="4">
        <v>-383.115272</v>
      </c>
      <c r="N40" s="4">
        <v>0</v>
      </c>
      <c r="O40" s="26">
        <v>0</v>
      </c>
      <c r="P40" s="26">
        <v>1455.8418979999999</v>
      </c>
      <c r="Q40" s="26">
        <v>933.218886</v>
      </c>
      <c r="R40" s="33">
        <v>0</v>
      </c>
      <c r="S40" s="32">
        <v>0</v>
      </c>
      <c r="T40" s="28">
        <v>0</v>
      </c>
      <c r="U40" s="33">
        <v>356.56645887565298</v>
      </c>
      <c r="V40" s="33">
        <v>44.066753909693105</v>
      </c>
      <c r="W40" s="27">
        <v>55.86586506364732</v>
      </c>
      <c r="X40" s="7">
        <f t="shared" si="0"/>
        <v>205316.01708984902</v>
      </c>
    </row>
    <row r="41" spans="1:24" ht="15.75" x14ac:dyDescent="0.25">
      <c r="A41" s="17">
        <v>39</v>
      </c>
      <c r="B41" s="31" t="s">
        <v>82</v>
      </c>
      <c r="C41" s="22">
        <v>125882.59299999999</v>
      </c>
      <c r="D41" s="5">
        <v>38412.568599999999</v>
      </c>
      <c r="E41" s="6">
        <v>81607.988200000007</v>
      </c>
      <c r="F41" s="4">
        <v>1569655.2319</v>
      </c>
      <c r="G41" s="4">
        <v>1325428.9099999999</v>
      </c>
      <c r="H41" s="14">
        <v>236272.4</v>
      </c>
      <c r="I41" s="19">
        <v>9116.5043999999998</v>
      </c>
      <c r="J41" s="19">
        <v>7001.3588</v>
      </c>
      <c r="K41" s="4">
        <v>27470.058400000002</v>
      </c>
      <c r="L41" s="4">
        <v>0</v>
      </c>
      <c r="M41" s="4">
        <v>-1569.0850290000001</v>
      </c>
      <c r="N41" s="4">
        <v>0</v>
      </c>
      <c r="O41" s="26">
        <v>0</v>
      </c>
      <c r="P41" s="26">
        <v>19665.528694000001</v>
      </c>
      <c r="Q41" s="26">
        <v>15360.569561</v>
      </c>
      <c r="R41" s="32">
        <v>0</v>
      </c>
      <c r="S41" s="32">
        <v>0</v>
      </c>
      <c r="T41" s="21">
        <v>0</v>
      </c>
      <c r="U41" s="32">
        <v>2838.1839536336302</v>
      </c>
      <c r="V41" s="32">
        <v>180.47958116722572</v>
      </c>
      <c r="W41" s="21">
        <v>226.95099650715548</v>
      </c>
      <c r="X41" s="7">
        <f t="shared" si="0"/>
        <v>3457550.2410573079</v>
      </c>
    </row>
    <row r="42" spans="1:24" ht="15.75" x14ac:dyDescent="0.25">
      <c r="A42" s="17">
        <v>40</v>
      </c>
      <c r="B42" s="31" t="s">
        <v>28</v>
      </c>
      <c r="C42" s="22">
        <v>82924.007500000007</v>
      </c>
      <c r="D42" s="5">
        <v>-65498.168899999997</v>
      </c>
      <c r="E42" s="6">
        <v>40368.2192</v>
      </c>
      <c r="F42" s="4">
        <v>1725992.0133</v>
      </c>
      <c r="G42" s="4">
        <v>1708078.29</v>
      </c>
      <c r="H42" s="14">
        <v>279418.03999999998</v>
      </c>
      <c r="I42" s="19">
        <v>9411.1833000000006</v>
      </c>
      <c r="J42" s="19">
        <v>9629.5071000000007</v>
      </c>
      <c r="K42" s="4">
        <v>21436.442800000001</v>
      </c>
      <c r="L42" s="4">
        <v>0</v>
      </c>
      <c r="M42" s="4">
        <v>-2158.0832909999999</v>
      </c>
      <c r="N42" s="4">
        <v>0</v>
      </c>
      <c r="O42" s="26">
        <v>0</v>
      </c>
      <c r="P42" s="26">
        <v>28851.157411</v>
      </c>
      <c r="Q42" s="26">
        <v>8594.0663760000007</v>
      </c>
      <c r="R42" s="32">
        <v>0</v>
      </c>
      <c r="S42" s="32">
        <v>0</v>
      </c>
      <c r="T42" s="21">
        <v>0</v>
      </c>
      <c r="U42" s="32">
        <v>2929.9244704800299</v>
      </c>
      <c r="V42" s="32">
        <v>248.22744548812142</v>
      </c>
      <c r="W42" s="21">
        <v>177.10272028771075</v>
      </c>
      <c r="X42" s="7">
        <f t="shared" si="0"/>
        <v>3850401.9294322566</v>
      </c>
    </row>
    <row r="43" spans="1:24" ht="15.75" x14ac:dyDescent="0.25">
      <c r="A43" s="17">
        <v>41</v>
      </c>
      <c r="B43" s="31" t="s">
        <v>41</v>
      </c>
      <c r="C43" s="22">
        <v>31799.771700000001</v>
      </c>
      <c r="D43" s="5">
        <v>-29716.207699999999</v>
      </c>
      <c r="E43" s="6">
        <v>-47959.8966</v>
      </c>
      <c r="F43" s="4">
        <v>154742.3847</v>
      </c>
      <c r="G43" s="4">
        <v>118455.96</v>
      </c>
      <c r="H43" s="14">
        <v>63557.31</v>
      </c>
      <c r="I43" s="19">
        <v>1350.9296999999999</v>
      </c>
      <c r="J43" s="19">
        <v>1165.5785000000001</v>
      </c>
      <c r="K43" s="4">
        <v>3873.0969</v>
      </c>
      <c r="L43" s="4">
        <v>0</v>
      </c>
      <c r="M43" s="4">
        <v>-261.21953999999999</v>
      </c>
      <c r="N43" s="4">
        <v>0</v>
      </c>
      <c r="O43" s="26">
        <v>0</v>
      </c>
      <c r="P43" s="26">
        <v>2471.1668060000002</v>
      </c>
      <c r="Q43" s="26">
        <v>1282.896264</v>
      </c>
      <c r="R43" s="32">
        <v>0</v>
      </c>
      <c r="S43" s="32">
        <v>0</v>
      </c>
      <c r="T43" s="21">
        <v>0</v>
      </c>
      <c r="U43" s="32">
        <v>420.57644651231902</v>
      </c>
      <c r="V43" s="32">
        <v>30.046040987229009</v>
      </c>
      <c r="W43" s="21">
        <v>31.998592435371982</v>
      </c>
      <c r="X43" s="7">
        <f t="shared" si="0"/>
        <v>301244.39180993487</v>
      </c>
    </row>
    <row r="44" spans="1:24" ht="15.75" x14ac:dyDescent="0.25">
      <c r="A44" s="17">
        <v>42</v>
      </c>
      <c r="B44" s="31" t="s">
        <v>87</v>
      </c>
      <c r="C44" s="22">
        <v>8852.8840999999993</v>
      </c>
      <c r="D44" s="5">
        <v>432.37150000000003</v>
      </c>
      <c r="E44" s="6">
        <v>1326.8865000000001</v>
      </c>
      <c r="F44" s="4">
        <v>-20672.629499999999</v>
      </c>
      <c r="G44" s="4">
        <v>9587.68</v>
      </c>
      <c r="H44" s="14">
        <v>16048.38</v>
      </c>
      <c r="I44" s="19">
        <v>368.24669999999998</v>
      </c>
      <c r="J44" s="19">
        <v>473.13479999999998</v>
      </c>
      <c r="K44" s="4">
        <v>2203.1309000000001</v>
      </c>
      <c r="L44" s="4">
        <v>0</v>
      </c>
      <c r="M44" s="4">
        <v>-106.034944</v>
      </c>
      <c r="N44" s="4">
        <v>0</v>
      </c>
      <c r="O44" s="26">
        <v>0</v>
      </c>
      <c r="P44" s="26">
        <v>84.599048999999994</v>
      </c>
      <c r="Q44" s="26">
        <v>276.50564800000001</v>
      </c>
      <c r="R44" s="32">
        <v>0</v>
      </c>
      <c r="S44" s="32">
        <v>0</v>
      </c>
      <c r="T44" s="21">
        <v>0</v>
      </c>
      <c r="U44" s="32">
        <v>114.64391737071</v>
      </c>
      <c r="V44" s="32">
        <v>12.196370411709932</v>
      </c>
      <c r="W44" s="21">
        <v>18.201735834865886</v>
      </c>
      <c r="X44" s="7">
        <f t="shared" si="0"/>
        <v>19020.196776617289</v>
      </c>
    </row>
    <row r="45" spans="1:24" ht="15.75" x14ac:dyDescent="0.25">
      <c r="A45" s="17">
        <v>43</v>
      </c>
      <c r="B45" s="31" t="s">
        <v>66</v>
      </c>
      <c r="C45" s="22">
        <v>20706.061699999998</v>
      </c>
      <c r="D45" s="5">
        <v>396.69229999999999</v>
      </c>
      <c r="E45" s="6">
        <v>1698.5245</v>
      </c>
      <c r="F45" s="4">
        <v>-48351.332399999999</v>
      </c>
      <c r="G45" s="4">
        <v>-779.44</v>
      </c>
      <c r="H45" s="14">
        <v>29758.7</v>
      </c>
      <c r="I45" s="19">
        <v>861.29430000000002</v>
      </c>
      <c r="J45" s="19">
        <v>1081.4866999999999</v>
      </c>
      <c r="K45" s="4">
        <v>4864.4522999999999</v>
      </c>
      <c r="L45" s="4">
        <v>0</v>
      </c>
      <c r="M45" s="4">
        <v>-242.373614</v>
      </c>
      <c r="N45" s="4">
        <v>0</v>
      </c>
      <c r="O45" s="26">
        <v>0</v>
      </c>
      <c r="P45" s="26">
        <v>77.617958999999999</v>
      </c>
      <c r="Q45" s="26">
        <v>380.42557099999999</v>
      </c>
      <c r="R45" s="32">
        <v>0</v>
      </c>
      <c r="S45" s="32">
        <v>0</v>
      </c>
      <c r="T45" s="21">
        <v>0</v>
      </c>
      <c r="U45" s="32">
        <v>268.14132041568899</v>
      </c>
      <c r="V45" s="32">
        <v>27.87834155790042</v>
      </c>
      <c r="W45" s="21">
        <v>40.188931877861457</v>
      </c>
      <c r="X45" s="7">
        <f t="shared" si="0"/>
        <v>10788.317909851448</v>
      </c>
    </row>
    <row r="46" spans="1:24" ht="15.75" x14ac:dyDescent="0.25">
      <c r="A46" s="17">
        <v>44</v>
      </c>
      <c r="B46" s="31" t="s">
        <v>29</v>
      </c>
      <c r="C46" s="22">
        <v>44757.531499999997</v>
      </c>
      <c r="D46" s="5">
        <v>7653.9812000000002</v>
      </c>
      <c r="E46" s="6">
        <v>1334.6953000000001</v>
      </c>
      <c r="F46" s="4">
        <v>219943.2132</v>
      </c>
      <c r="G46" s="4">
        <v>174624.29</v>
      </c>
      <c r="H46" s="14">
        <v>130078.22</v>
      </c>
      <c r="I46" s="19">
        <v>2188.4895000000001</v>
      </c>
      <c r="J46" s="19">
        <v>1680.2336</v>
      </c>
      <c r="K46" s="4">
        <v>10840.591</v>
      </c>
      <c r="L46" s="4">
        <v>0</v>
      </c>
      <c r="M46" s="4">
        <v>-376.55967600000002</v>
      </c>
      <c r="N46" s="4">
        <v>0</v>
      </c>
      <c r="O46" s="26">
        <v>0</v>
      </c>
      <c r="P46" s="26">
        <v>2360.767022</v>
      </c>
      <c r="Q46" s="26">
        <v>5515.2934759999998</v>
      </c>
      <c r="R46" s="32">
        <v>0</v>
      </c>
      <c r="S46" s="32">
        <v>0</v>
      </c>
      <c r="T46" s="21">
        <v>0</v>
      </c>
      <c r="U46" s="32">
        <v>681.32866777196205</v>
      </c>
      <c r="V46" s="32">
        <v>43.312714996904248</v>
      </c>
      <c r="W46" s="21">
        <v>89.562348476898308</v>
      </c>
      <c r="X46" s="7">
        <f t="shared" si="0"/>
        <v>601414.94985324575</v>
      </c>
    </row>
    <row r="47" spans="1:24" ht="15.75" x14ac:dyDescent="0.25">
      <c r="A47" s="17">
        <v>45</v>
      </c>
      <c r="B47" s="31" t="s">
        <v>63</v>
      </c>
      <c r="C47" s="22">
        <v>46635.662499999999</v>
      </c>
      <c r="D47" s="5">
        <v>-59205.169900000001</v>
      </c>
      <c r="E47" s="6">
        <v>31181.563300000002</v>
      </c>
      <c r="F47" s="4">
        <v>1017889.8626</v>
      </c>
      <c r="G47" s="4">
        <v>532728.78</v>
      </c>
      <c r="H47" s="14">
        <v>240038.84</v>
      </c>
      <c r="I47" s="19">
        <v>8704.9807999999994</v>
      </c>
      <c r="J47" s="19">
        <v>13355.287200000001</v>
      </c>
      <c r="K47" s="4">
        <v>27819.874800000001</v>
      </c>
      <c r="L47" s="4">
        <v>0</v>
      </c>
      <c r="M47" s="4">
        <v>-2993.0734750000001</v>
      </c>
      <c r="N47" s="4">
        <v>0</v>
      </c>
      <c r="O47" s="26">
        <v>0</v>
      </c>
      <c r="P47" s="26">
        <v>44647.125497000001</v>
      </c>
      <c r="Q47" s="26">
        <v>14681.404839999999</v>
      </c>
      <c r="R47" s="32">
        <v>0</v>
      </c>
      <c r="S47" s="32">
        <v>0</v>
      </c>
      <c r="T47" s="21">
        <v>0</v>
      </c>
      <c r="U47" s="32">
        <v>2710.0668953597401</v>
      </c>
      <c r="V47" s="32">
        <v>344.26983708867539</v>
      </c>
      <c r="W47" s="21">
        <v>229.84109532922704</v>
      </c>
      <c r="X47" s="7">
        <f t="shared" si="0"/>
        <v>1918769.3159897777</v>
      </c>
    </row>
    <row r="48" spans="1:24" ht="15.75" x14ac:dyDescent="0.25">
      <c r="A48" s="17">
        <v>46</v>
      </c>
      <c r="B48" s="31" t="s">
        <v>31</v>
      </c>
      <c r="C48" s="22">
        <v>95209.558499999999</v>
      </c>
      <c r="D48" s="5">
        <v>12875.4869</v>
      </c>
      <c r="E48" s="6">
        <v>35239.184399999998</v>
      </c>
      <c r="F48" s="4">
        <v>588322.53650000005</v>
      </c>
      <c r="G48" s="4">
        <v>366447.21</v>
      </c>
      <c r="H48" s="14">
        <v>127058.38</v>
      </c>
      <c r="I48" s="19">
        <v>5229.4260999999997</v>
      </c>
      <c r="J48" s="19">
        <v>4837.3806999999997</v>
      </c>
      <c r="K48" s="4">
        <v>18041.7971</v>
      </c>
      <c r="L48" s="4">
        <v>0</v>
      </c>
      <c r="M48" s="4">
        <v>-1084.112654</v>
      </c>
      <c r="N48" s="4">
        <v>0</v>
      </c>
      <c r="O48" s="26">
        <v>0</v>
      </c>
      <c r="P48" s="26">
        <v>14745.201203000001</v>
      </c>
      <c r="Q48" s="26">
        <v>10958.357151</v>
      </c>
      <c r="R48" s="32">
        <v>0</v>
      </c>
      <c r="S48" s="32">
        <v>0</v>
      </c>
      <c r="T48" s="21">
        <v>0</v>
      </c>
      <c r="U48" s="32">
        <v>1628.0443097101499</v>
      </c>
      <c r="V48" s="32">
        <v>124.69700125104298</v>
      </c>
      <c r="W48" s="21">
        <v>149.05697554677201</v>
      </c>
      <c r="X48" s="7">
        <f t="shared" si="0"/>
        <v>1279782.2041865084</v>
      </c>
    </row>
    <row r="49" spans="1:24" ht="15.75" x14ac:dyDescent="0.25">
      <c r="A49" s="17">
        <v>47</v>
      </c>
      <c r="B49" s="31" t="s">
        <v>23</v>
      </c>
      <c r="C49" s="22">
        <v>72069.652199999997</v>
      </c>
      <c r="D49" s="5">
        <v>11752.8315</v>
      </c>
      <c r="E49" s="6">
        <v>35573.125699999997</v>
      </c>
      <c r="F49" s="4">
        <v>304328.92249999999</v>
      </c>
      <c r="G49" s="4">
        <v>205195.66</v>
      </c>
      <c r="H49" s="14">
        <v>293352.82</v>
      </c>
      <c r="I49" s="19">
        <v>3408.5227</v>
      </c>
      <c r="J49" s="19">
        <v>1993.6474000000001</v>
      </c>
      <c r="K49" s="4">
        <v>13399.610199999999</v>
      </c>
      <c r="L49" s="4">
        <v>0</v>
      </c>
      <c r="M49" s="4">
        <v>-446.799307</v>
      </c>
      <c r="N49" s="4">
        <v>0</v>
      </c>
      <c r="O49" s="26">
        <v>0</v>
      </c>
      <c r="P49" s="26">
        <v>2554.164988</v>
      </c>
      <c r="Q49" s="26">
        <v>6624.8178099999996</v>
      </c>
      <c r="R49" s="32">
        <v>0</v>
      </c>
      <c r="S49" s="32">
        <v>0</v>
      </c>
      <c r="T49" s="21">
        <v>0</v>
      </c>
      <c r="U49" s="32">
        <v>1061.1539329606901</v>
      </c>
      <c r="V49" s="32">
        <v>51.391830464519181</v>
      </c>
      <c r="W49" s="21">
        <v>110.70434706697819</v>
      </c>
      <c r="X49" s="7">
        <f t="shared" si="0"/>
        <v>951030.22580149211</v>
      </c>
    </row>
    <row r="50" spans="1:24" ht="15.75" x14ac:dyDescent="0.25">
      <c r="A50" s="17">
        <v>48</v>
      </c>
      <c r="B50" s="31" t="s">
        <v>71</v>
      </c>
      <c r="C50" s="22">
        <v>95257.568700000003</v>
      </c>
      <c r="D50" s="5">
        <v>3604.6172000000001</v>
      </c>
      <c r="E50" s="6">
        <v>-61537.643900000003</v>
      </c>
      <c r="F50" s="4">
        <v>1097260.2027</v>
      </c>
      <c r="G50" s="4">
        <v>585244.94999999995</v>
      </c>
      <c r="H50" s="14">
        <v>490960.41</v>
      </c>
      <c r="I50" s="19">
        <v>6779.1521000000002</v>
      </c>
      <c r="J50" s="19">
        <v>3990.1390000000001</v>
      </c>
      <c r="K50" s="4">
        <v>17507.921600000001</v>
      </c>
      <c r="L50" s="4">
        <v>0</v>
      </c>
      <c r="M50" s="4">
        <v>-894.23603500000002</v>
      </c>
      <c r="N50" s="4">
        <v>0</v>
      </c>
      <c r="O50" s="26">
        <v>0</v>
      </c>
      <c r="P50" s="26">
        <v>7359.5044760000001</v>
      </c>
      <c r="Q50" s="26">
        <v>6734.7666449999997</v>
      </c>
      <c r="R50" s="32">
        <v>0</v>
      </c>
      <c r="S50" s="32">
        <v>0</v>
      </c>
      <c r="T50" s="21">
        <v>0</v>
      </c>
      <c r="U50" s="32">
        <v>2110.5107513890298</v>
      </c>
      <c r="V50" s="32">
        <v>102.85697850245856</v>
      </c>
      <c r="W50" s="21">
        <v>144.64622558268653</v>
      </c>
      <c r="X50" s="7">
        <f t="shared" si="0"/>
        <v>2254625.3664414743</v>
      </c>
    </row>
    <row r="51" spans="1:24" ht="15.75" x14ac:dyDescent="0.25">
      <c r="A51" s="17">
        <v>49</v>
      </c>
      <c r="B51" s="31" t="s">
        <v>15</v>
      </c>
      <c r="C51" s="22">
        <v>36372.698400000001</v>
      </c>
      <c r="D51" s="5">
        <v>1955.0136</v>
      </c>
      <c r="E51" s="6">
        <v>8612.8008000000009</v>
      </c>
      <c r="F51" s="4">
        <v>27216.795300000002</v>
      </c>
      <c r="G51" s="4">
        <v>70428.94</v>
      </c>
      <c r="H51" s="14">
        <v>25057.43</v>
      </c>
      <c r="I51" s="19">
        <v>1626.0667000000001</v>
      </c>
      <c r="J51" s="19">
        <v>1591.7729999999999</v>
      </c>
      <c r="K51" s="4">
        <v>7866.7467999999999</v>
      </c>
      <c r="L51" s="4">
        <v>0</v>
      </c>
      <c r="M51" s="4">
        <v>-356.73464300000001</v>
      </c>
      <c r="N51" s="4">
        <v>0</v>
      </c>
      <c r="O51" s="26">
        <v>0</v>
      </c>
      <c r="P51" s="26">
        <v>778.33934199999999</v>
      </c>
      <c r="Q51" s="26">
        <v>1745.303005</v>
      </c>
      <c r="R51" s="32">
        <v>0</v>
      </c>
      <c r="S51" s="32">
        <v>0</v>
      </c>
      <c r="T51" s="21">
        <v>0</v>
      </c>
      <c r="U51" s="32">
        <v>506.23311731020198</v>
      </c>
      <c r="V51" s="32">
        <v>41.032396500203312</v>
      </c>
      <c r="W51" s="21">
        <v>64.993164768673736</v>
      </c>
      <c r="X51" s="7">
        <f t="shared" si="0"/>
        <v>183507.43098257904</v>
      </c>
    </row>
    <row r="52" spans="1:24" ht="15.75" x14ac:dyDescent="0.25">
      <c r="A52" s="17">
        <v>50</v>
      </c>
      <c r="B52" s="31" t="s">
        <v>18</v>
      </c>
      <c r="C52" s="22">
        <v>32848.3102</v>
      </c>
      <c r="D52" s="5">
        <v>-32476.996899999998</v>
      </c>
      <c r="E52" s="6">
        <v>16044.267099999999</v>
      </c>
      <c r="F52" s="4">
        <v>240442.55410000001</v>
      </c>
      <c r="G52" s="4">
        <v>222378.94</v>
      </c>
      <c r="H52" s="14">
        <v>95899.59</v>
      </c>
      <c r="I52" s="19">
        <v>2813.0938999999998</v>
      </c>
      <c r="J52" s="19">
        <v>2273.8788</v>
      </c>
      <c r="K52" s="4">
        <v>9214.9112000000005</v>
      </c>
      <c r="L52" s="4">
        <v>0</v>
      </c>
      <c r="M52" s="4">
        <v>-509.60238299999997</v>
      </c>
      <c r="N52" s="4">
        <v>0</v>
      </c>
      <c r="O52" s="26">
        <v>0</v>
      </c>
      <c r="P52" s="26">
        <v>3908.167731</v>
      </c>
      <c r="Q52" s="26">
        <v>3131.0717639999998</v>
      </c>
      <c r="R52" s="32">
        <v>0</v>
      </c>
      <c r="S52" s="32">
        <v>0</v>
      </c>
      <c r="T52" s="21">
        <v>0</v>
      </c>
      <c r="U52" s="32">
        <v>875.78280568511195</v>
      </c>
      <c r="V52" s="32">
        <v>58.615577218198318</v>
      </c>
      <c r="W52" s="21">
        <v>76.131374007480289</v>
      </c>
      <c r="X52" s="7">
        <f t="shared" si="0"/>
        <v>596978.71526891063</v>
      </c>
    </row>
    <row r="53" spans="1:24" ht="15.75" x14ac:dyDescent="0.25">
      <c r="A53" s="17">
        <v>51</v>
      </c>
      <c r="B53" s="31" t="s">
        <v>9</v>
      </c>
      <c r="C53" s="22">
        <v>26417.275900000001</v>
      </c>
      <c r="D53" s="5">
        <v>34873.507100000003</v>
      </c>
      <c r="E53" s="6">
        <v>51975.691500000001</v>
      </c>
      <c r="F53" s="4">
        <v>109546.15029999999</v>
      </c>
      <c r="G53" s="4">
        <v>270205.08</v>
      </c>
      <c r="H53" s="14">
        <v>666263.84</v>
      </c>
      <c r="I53" s="19">
        <v>1426.3616</v>
      </c>
      <c r="J53" s="19">
        <v>3495.7251000000001</v>
      </c>
      <c r="K53" s="4">
        <v>17769.398099999999</v>
      </c>
      <c r="L53" s="4">
        <v>0</v>
      </c>
      <c r="M53" s="4">
        <v>-783.43220399999996</v>
      </c>
      <c r="N53" s="4">
        <v>0</v>
      </c>
      <c r="O53" s="26">
        <v>0</v>
      </c>
      <c r="P53" s="26">
        <v>9098.6736110000002</v>
      </c>
      <c r="Q53" s="26">
        <v>10829.806382999999</v>
      </c>
      <c r="R53" s="32">
        <v>0</v>
      </c>
      <c r="S53" s="32">
        <v>0</v>
      </c>
      <c r="T53" s="21">
        <v>0</v>
      </c>
      <c r="U53" s="32">
        <v>444.06016746511801</v>
      </c>
      <c r="V53" s="32">
        <v>90.112080241878431</v>
      </c>
      <c r="W53" s="21">
        <v>146.80648084062588</v>
      </c>
      <c r="X53" s="7">
        <f t="shared" si="0"/>
        <v>1201799.0561185475</v>
      </c>
    </row>
    <row r="54" spans="1:24" ht="15.75" x14ac:dyDescent="0.25">
      <c r="A54" s="17">
        <v>52</v>
      </c>
      <c r="B54" s="31" t="s">
        <v>2</v>
      </c>
      <c r="C54" s="22">
        <v>18069.0324</v>
      </c>
      <c r="D54" s="5">
        <v>2801.6309999999999</v>
      </c>
      <c r="E54" s="6">
        <v>655.19489999999996</v>
      </c>
      <c r="F54" s="4">
        <v>-42193.527900000001</v>
      </c>
      <c r="G54" s="4">
        <v>89663.52</v>
      </c>
      <c r="H54" s="14">
        <v>9849.23</v>
      </c>
      <c r="I54" s="19">
        <v>751.60379999999998</v>
      </c>
      <c r="J54" s="19">
        <v>1144.8089</v>
      </c>
      <c r="K54" s="4">
        <v>4036.2800999999999</v>
      </c>
      <c r="L54" s="4">
        <v>0</v>
      </c>
      <c r="M54" s="4">
        <v>-256.56483300000002</v>
      </c>
      <c r="N54" s="4">
        <v>0</v>
      </c>
      <c r="O54" s="26">
        <v>0</v>
      </c>
      <c r="P54" s="26">
        <v>870.424938</v>
      </c>
      <c r="Q54" s="26">
        <v>127.022081</v>
      </c>
      <c r="R54" s="32">
        <v>0</v>
      </c>
      <c r="S54" s="32">
        <v>0</v>
      </c>
      <c r="T54" s="21">
        <v>0</v>
      </c>
      <c r="U54" s="32">
        <v>233.99206843292399</v>
      </c>
      <c r="V54" s="32">
        <v>29.510646533717455</v>
      </c>
      <c r="W54" s="21">
        <v>33.346772386047796</v>
      </c>
      <c r="X54" s="7">
        <f t="shared" si="0"/>
        <v>85815.504873352693</v>
      </c>
    </row>
    <row r="55" spans="1:24" ht="15.75" x14ac:dyDescent="0.25">
      <c r="A55" s="17">
        <v>53</v>
      </c>
      <c r="B55" s="31" t="s">
        <v>100</v>
      </c>
      <c r="C55" s="22">
        <v>-201521.16899999999</v>
      </c>
      <c r="D55" s="5">
        <v>-342005.03360000002</v>
      </c>
      <c r="E55" s="6">
        <v>-332396.45539999998</v>
      </c>
      <c r="F55" s="4">
        <v>344480.46389999997</v>
      </c>
      <c r="G55" s="4">
        <v>918915.05</v>
      </c>
      <c r="H55" s="14">
        <v>268387.61</v>
      </c>
      <c r="I55" s="19">
        <v>3198.5387999999998</v>
      </c>
      <c r="J55" s="19">
        <v>5605.4537</v>
      </c>
      <c r="K55" s="4">
        <v>13989.3896</v>
      </c>
      <c r="L55" s="4">
        <v>0</v>
      </c>
      <c r="M55" s="4">
        <v>-1256.24665</v>
      </c>
      <c r="N55" s="4">
        <v>0</v>
      </c>
      <c r="O55" s="26">
        <v>0</v>
      </c>
      <c r="P55" s="26">
        <v>14396.963046000001</v>
      </c>
      <c r="Q55" s="26">
        <v>4418.2735819999998</v>
      </c>
      <c r="R55" s="32">
        <v>0</v>
      </c>
      <c r="S55" s="32">
        <v>0</v>
      </c>
      <c r="T55" s="21">
        <v>0</v>
      </c>
      <c r="U55" s="32">
        <v>995.78095428159895</v>
      </c>
      <c r="V55" s="32">
        <v>144.49622869992211</v>
      </c>
      <c r="W55" s="21">
        <v>115.57696242570916</v>
      </c>
      <c r="X55" s="7">
        <f t="shared" si="0"/>
        <v>697468.69212340727</v>
      </c>
    </row>
    <row r="56" spans="1:24" ht="15.75" x14ac:dyDescent="0.25">
      <c r="A56" s="17">
        <v>54</v>
      </c>
      <c r="B56" s="31" t="s">
        <v>98</v>
      </c>
      <c r="C56" s="22">
        <v>59139.531900000002</v>
      </c>
      <c r="D56" s="5">
        <v>-96828.297699999996</v>
      </c>
      <c r="E56" s="6">
        <v>43877.885199999997</v>
      </c>
      <c r="F56" s="4">
        <v>967826.98640000005</v>
      </c>
      <c r="G56" s="4">
        <v>1357026.12</v>
      </c>
      <c r="H56" s="14">
        <v>472379.39</v>
      </c>
      <c r="I56" s="19">
        <v>7040.3064000000004</v>
      </c>
      <c r="J56" s="19">
        <v>7612.3561</v>
      </c>
      <c r="K56" s="4">
        <v>21322.587100000001</v>
      </c>
      <c r="L56" s="4">
        <v>0</v>
      </c>
      <c r="M56" s="4">
        <v>-1706.0165500000001</v>
      </c>
      <c r="N56" s="4">
        <v>0</v>
      </c>
      <c r="O56" s="26">
        <v>0</v>
      </c>
      <c r="P56" s="26">
        <v>22100.587491999999</v>
      </c>
      <c r="Q56" s="26">
        <v>9562.0448639999995</v>
      </c>
      <c r="R56" s="32">
        <v>0</v>
      </c>
      <c r="S56" s="32">
        <v>0</v>
      </c>
      <c r="T56" s="21">
        <v>0</v>
      </c>
      <c r="U56" s="32">
        <v>2191.81427335842</v>
      </c>
      <c r="V56" s="32">
        <v>196.22974333076633</v>
      </c>
      <c r="W56" s="21">
        <v>176.16207129796177</v>
      </c>
      <c r="X56" s="7">
        <f t="shared" si="0"/>
        <v>2871917.6872939873</v>
      </c>
    </row>
    <row r="57" spans="1:24" ht="15.75" x14ac:dyDescent="0.25">
      <c r="A57" s="17">
        <v>55</v>
      </c>
      <c r="B57" s="31" t="s">
        <v>99</v>
      </c>
      <c r="C57" s="22">
        <v>-45167.1895</v>
      </c>
      <c r="D57" s="5">
        <v>-157911.6404</v>
      </c>
      <c r="E57" s="6">
        <v>-57333.372300000003</v>
      </c>
      <c r="F57" s="4">
        <v>142682.7844</v>
      </c>
      <c r="G57" s="4">
        <v>550671.32999999996</v>
      </c>
      <c r="H57" s="14">
        <v>327345.65000000002</v>
      </c>
      <c r="I57" s="19">
        <v>1725.0775000000001</v>
      </c>
      <c r="J57" s="19">
        <v>2914.7147</v>
      </c>
      <c r="K57" s="4">
        <v>12914.4444</v>
      </c>
      <c r="L57" s="4">
        <v>0</v>
      </c>
      <c r="M57" s="4">
        <v>-653.22108300000002</v>
      </c>
      <c r="N57" s="4">
        <v>0</v>
      </c>
      <c r="O57" s="26">
        <v>0</v>
      </c>
      <c r="P57" s="26">
        <v>7726.1147549999996</v>
      </c>
      <c r="Q57" s="26">
        <v>7409.2616159999998</v>
      </c>
      <c r="R57" s="32">
        <v>0</v>
      </c>
      <c r="S57" s="32">
        <v>0</v>
      </c>
      <c r="T57" s="21">
        <v>0</v>
      </c>
      <c r="U57" s="32">
        <v>537.05752176946601</v>
      </c>
      <c r="V57" s="32">
        <v>75.134913221797532</v>
      </c>
      <c r="W57" s="21">
        <v>106.69602495648518</v>
      </c>
      <c r="X57" s="7">
        <f t="shared" si="0"/>
        <v>793042.84254794789</v>
      </c>
    </row>
    <row r="58" spans="1:24" ht="15.75" x14ac:dyDescent="0.25">
      <c r="A58" s="17">
        <v>56</v>
      </c>
      <c r="B58" s="31" t="s">
        <v>10</v>
      </c>
      <c r="C58" s="22">
        <v>-34630.812599999997</v>
      </c>
      <c r="D58" s="5">
        <v>15.0434</v>
      </c>
      <c r="E58" s="6">
        <v>-3381.1314000000002</v>
      </c>
      <c r="F58" s="4">
        <v>-27113.6819</v>
      </c>
      <c r="G58" s="4">
        <v>-54070.34</v>
      </c>
      <c r="H58" s="14">
        <v>-29963.1</v>
      </c>
      <c r="I58" s="19">
        <v>482.98270000000002</v>
      </c>
      <c r="J58" s="19">
        <v>919.80079999999998</v>
      </c>
      <c r="K58" s="4">
        <v>2499.4086000000002</v>
      </c>
      <c r="L58" s="4">
        <v>0</v>
      </c>
      <c r="M58" s="4">
        <v>-412.27589799999998</v>
      </c>
      <c r="N58" s="4">
        <v>0</v>
      </c>
      <c r="O58" s="26">
        <v>0</v>
      </c>
      <c r="P58" s="26">
        <v>0</v>
      </c>
      <c r="Q58" s="26">
        <v>0</v>
      </c>
      <c r="R58" s="32">
        <v>0</v>
      </c>
      <c r="S58" s="32">
        <v>0</v>
      </c>
      <c r="T58" s="21">
        <v>0</v>
      </c>
      <c r="U58" s="32">
        <v>150.363973652749</v>
      </c>
      <c r="V58" s="32">
        <v>23.710436366634823</v>
      </c>
      <c r="W58" s="21">
        <v>20.649511310509794</v>
      </c>
      <c r="X58" s="7">
        <f t="shared" si="0"/>
        <v>-145459.38237667011</v>
      </c>
    </row>
    <row r="59" spans="1:24" ht="15.75" x14ac:dyDescent="0.25">
      <c r="A59" s="17">
        <v>57</v>
      </c>
      <c r="B59" s="31" t="s">
        <v>38</v>
      </c>
      <c r="C59" s="22">
        <v>-4988.8361000000004</v>
      </c>
      <c r="D59" s="5">
        <v>-927.45219999999995</v>
      </c>
      <c r="E59" s="6">
        <v>-4146.9224000000004</v>
      </c>
      <c r="F59" s="4">
        <v>-10561.313899999999</v>
      </c>
      <c r="G59" s="4">
        <v>-20795.84</v>
      </c>
      <c r="H59" s="14">
        <v>-10885.36</v>
      </c>
      <c r="I59" s="19">
        <v>188.13130000000001</v>
      </c>
      <c r="J59" s="19">
        <v>353.76190000000003</v>
      </c>
      <c r="K59" s="4">
        <v>908.01570000000004</v>
      </c>
      <c r="L59" s="4">
        <v>0</v>
      </c>
      <c r="M59" s="4">
        <v>-158.56423899999999</v>
      </c>
      <c r="N59" s="4">
        <v>0</v>
      </c>
      <c r="O59" s="26">
        <v>0</v>
      </c>
      <c r="P59" s="26">
        <v>0</v>
      </c>
      <c r="Q59" s="26">
        <v>0</v>
      </c>
      <c r="R59" s="32">
        <v>0</v>
      </c>
      <c r="S59" s="32">
        <v>0</v>
      </c>
      <c r="T59" s="21">
        <v>0</v>
      </c>
      <c r="U59" s="32">
        <v>58.569733648660602</v>
      </c>
      <c r="V59" s="32">
        <v>9.1192022608877501</v>
      </c>
      <c r="W59" s="21">
        <v>7.5018065723473315</v>
      </c>
      <c r="X59" s="7">
        <f t="shared" si="0"/>
        <v>-50939.189196518098</v>
      </c>
    </row>
    <row r="60" spans="1:24" ht="15.75" x14ac:dyDescent="0.25">
      <c r="A60" s="17">
        <v>58</v>
      </c>
      <c r="B60" s="31" t="s">
        <v>172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  <c r="V60" s="22">
        <v>0</v>
      </c>
      <c r="W60" s="22">
        <v>0</v>
      </c>
      <c r="X60" s="22">
        <v>0</v>
      </c>
    </row>
    <row r="61" spans="1:24" ht="15.75" x14ac:dyDescent="0.25">
      <c r="A61" s="17">
        <v>59</v>
      </c>
      <c r="B61" s="31" t="s">
        <v>20</v>
      </c>
      <c r="C61" s="22">
        <v>-16093.8176</v>
      </c>
      <c r="D61" s="5">
        <v>-13229.3863</v>
      </c>
      <c r="E61" s="6">
        <v>-15266.670400000001</v>
      </c>
      <c r="F61" s="4">
        <v>-6007.2704000000003</v>
      </c>
      <c r="G61" s="4">
        <v>-13512.61</v>
      </c>
      <c r="H61" s="14">
        <v>-5196.6000000000004</v>
      </c>
      <c r="I61" s="19">
        <v>107.009</v>
      </c>
      <c r="J61" s="19">
        <v>229.8655</v>
      </c>
      <c r="K61" s="4">
        <v>433.48070000000001</v>
      </c>
      <c r="L61" s="4">
        <v>0</v>
      </c>
      <c r="M61" s="4">
        <v>-103.03101700000001</v>
      </c>
      <c r="N61" s="4">
        <v>0</v>
      </c>
      <c r="O61" s="26">
        <v>0</v>
      </c>
      <c r="P61" s="26">
        <v>0</v>
      </c>
      <c r="Q61" s="26">
        <v>0</v>
      </c>
      <c r="R61" s="32">
        <v>0</v>
      </c>
      <c r="S61" s="32">
        <v>0</v>
      </c>
      <c r="T61" s="21">
        <v>0</v>
      </c>
      <c r="U61" s="32">
        <v>33.314436867336603</v>
      </c>
      <c r="V61" s="32">
        <v>5.9254260823670011</v>
      </c>
      <c r="W61" s="21">
        <v>3.581313141901425</v>
      </c>
      <c r="X61" s="7">
        <f t="shared" si="0"/>
        <v>-68596.209340908405</v>
      </c>
    </row>
    <row r="62" spans="1:24" ht="15.75" x14ac:dyDescent="0.25">
      <c r="A62" s="17">
        <v>60</v>
      </c>
      <c r="B62" s="31" t="s">
        <v>72</v>
      </c>
      <c r="C62" s="22">
        <v>-31364.852599999998</v>
      </c>
      <c r="D62" s="5">
        <v>-25066.273799999999</v>
      </c>
      <c r="E62" s="6">
        <v>-26873.2402</v>
      </c>
      <c r="F62" s="4">
        <v>-20478.727200000001</v>
      </c>
      <c r="G62" s="4">
        <v>-36766.74</v>
      </c>
      <c r="H62" s="14">
        <v>-20124.349999999999</v>
      </c>
      <c r="I62" s="19">
        <v>364.79259999999999</v>
      </c>
      <c r="J62" s="19">
        <v>625.44600000000003</v>
      </c>
      <c r="K62" s="4">
        <v>1678.6973</v>
      </c>
      <c r="L62" s="4">
        <v>0</v>
      </c>
      <c r="M62" s="4">
        <v>-280.33929499999999</v>
      </c>
      <c r="N62" s="4">
        <v>0</v>
      </c>
      <c r="O62" s="26">
        <v>0</v>
      </c>
      <c r="P62" s="26">
        <v>0</v>
      </c>
      <c r="Q62" s="26">
        <v>0</v>
      </c>
      <c r="R62" s="32">
        <v>0</v>
      </c>
      <c r="S62" s="32">
        <v>0</v>
      </c>
      <c r="T62" s="21">
        <v>0</v>
      </c>
      <c r="U62" s="32">
        <v>113.56859612991801</v>
      </c>
      <c r="V62" s="32">
        <v>16.122618475883513</v>
      </c>
      <c r="W62" s="21">
        <v>13.868992276991273</v>
      </c>
      <c r="X62" s="7">
        <f t="shared" si="0"/>
        <v>-158142.02698811726</v>
      </c>
    </row>
    <row r="63" spans="1:24" ht="15.75" x14ac:dyDescent="0.25">
      <c r="A63" s="17">
        <v>61</v>
      </c>
      <c r="B63" s="31" t="s">
        <v>124</v>
      </c>
      <c r="C63" s="22">
        <v>-21407.062999999998</v>
      </c>
      <c r="D63" s="5">
        <v>-8232.6846999999998</v>
      </c>
      <c r="E63" s="6">
        <v>-21648.1973</v>
      </c>
      <c r="F63" s="4">
        <v>-59793.111599999997</v>
      </c>
      <c r="G63" s="4">
        <v>-115923.88</v>
      </c>
      <c r="H63" s="14">
        <v>-65767.360000000001</v>
      </c>
      <c r="I63" s="19">
        <v>1065.1095</v>
      </c>
      <c r="J63" s="19">
        <v>1972.0032000000001</v>
      </c>
      <c r="K63" s="4">
        <v>5486.0639000000001</v>
      </c>
      <c r="L63" s="4">
        <v>0</v>
      </c>
      <c r="M63" s="4">
        <v>-883.89717599999994</v>
      </c>
      <c r="N63" s="4">
        <v>0</v>
      </c>
      <c r="O63" s="26">
        <v>0</v>
      </c>
      <c r="P63" s="26">
        <v>0</v>
      </c>
      <c r="Q63" s="26">
        <v>0</v>
      </c>
      <c r="R63" s="32">
        <v>0</v>
      </c>
      <c r="S63" s="32">
        <v>0</v>
      </c>
      <c r="T63" s="21">
        <v>0</v>
      </c>
      <c r="U63" s="32">
        <v>331.59383831457097</v>
      </c>
      <c r="V63" s="32">
        <v>50.833890214194092</v>
      </c>
      <c r="W63" s="21">
        <v>45.3245363358701</v>
      </c>
      <c r="X63" s="7">
        <f t="shared" si="0"/>
        <v>-284705.26491113531</v>
      </c>
    </row>
    <row r="64" spans="1:24" ht="15.75" x14ac:dyDescent="0.25">
      <c r="A64" s="17">
        <v>62</v>
      </c>
      <c r="B64" s="31" t="s">
        <v>11</v>
      </c>
      <c r="C64" s="22">
        <v>-5063.9300999999996</v>
      </c>
      <c r="D64" s="5">
        <v>2203.0475000000001</v>
      </c>
      <c r="E64" s="6">
        <v>-2902.7301000000002</v>
      </c>
      <c r="F64" s="4">
        <v>-18656.2523</v>
      </c>
      <c r="G64" s="4">
        <v>-41809.800000000003</v>
      </c>
      <c r="H64" s="14">
        <v>-22456.63</v>
      </c>
      <c r="I64" s="19">
        <v>332.32839999999999</v>
      </c>
      <c r="J64" s="19">
        <v>711.23440000000005</v>
      </c>
      <c r="K64" s="4">
        <v>1873.2466999999999</v>
      </c>
      <c r="L64" s="4">
        <v>0</v>
      </c>
      <c r="M64" s="4">
        <v>-318.79162500000001</v>
      </c>
      <c r="N64" s="4">
        <v>0</v>
      </c>
      <c r="O64" s="26">
        <v>0</v>
      </c>
      <c r="P64" s="26">
        <v>0</v>
      </c>
      <c r="Q64" s="26">
        <v>0</v>
      </c>
      <c r="R64" s="32">
        <v>0</v>
      </c>
      <c r="S64" s="32">
        <v>0</v>
      </c>
      <c r="T64" s="21">
        <v>0</v>
      </c>
      <c r="U64" s="32">
        <v>103.46172240784099</v>
      </c>
      <c r="V64" s="32">
        <v>18.334053913510452</v>
      </c>
      <c r="W64" s="21">
        <v>15.476312023015383</v>
      </c>
      <c r="X64" s="7">
        <f t="shared" si="0"/>
        <v>-85951.005036655639</v>
      </c>
    </row>
    <row r="65" spans="1:24" ht="15.75" x14ac:dyDescent="0.25">
      <c r="A65" s="17">
        <v>63</v>
      </c>
      <c r="B65" s="31" t="s">
        <v>24</v>
      </c>
      <c r="C65" s="22">
        <v>-9980.7461999999996</v>
      </c>
      <c r="D65" s="5">
        <v>-3328.4007000000001</v>
      </c>
      <c r="E65" s="6">
        <v>-5576.0643</v>
      </c>
      <c r="F65" s="4">
        <v>-12265.822700000001</v>
      </c>
      <c r="G65" s="4">
        <v>-23957.69</v>
      </c>
      <c r="H65" s="14">
        <v>-13235.78</v>
      </c>
      <c r="I65" s="19">
        <v>218.5128</v>
      </c>
      <c r="J65" s="19">
        <v>407.54880000000003</v>
      </c>
      <c r="K65" s="4">
        <v>1115.2900999999999</v>
      </c>
      <c r="L65" s="4">
        <v>0</v>
      </c>
      <c r="M65" s="4">
        <v>-182.67276799999999</v>
      </c>
      <c r="N65" s="4">
        <v>0</v>
      </c>
      <c r="O65" s="26">
        <v>0</v>
      </c>
      <c r="P65" s="26">
        <v>0</v>
      </c>
      <c r="Q65" s="26">
        <v>0</v>
      </c>
      <c r="R65" s="32">
        <v>0</v>
      </c>
      <c r="S65" s="32">
        <v>0</v>
      </c>
      <c r="T65" s="21">
        <v>0</v>
      </c>
      <c r="U65" s="32">
        <v>68.028227383485401</v>
      </c>
      <c r="V65" s="32">
        <v>10.505710054264922</v>
      </c>
      <c r="W65" s="21">
        <v>9.2142578743172354</v>
      </c>
      <c r="X65" s="7">
        <f t="shared" si="0"/>
        <v>-66698.076772687928</v>
      </c>
    </row>
    <row r="66" spans="1:24" ht="15.75" x14ac:dyDescent="0.25">
      <c r="A66" s="17">
        <v>64</v>
      </c>
      <c r="B66" s="31" t="s">
        <v>56</v>
      </c>
      <c r="C66" s="22">
        <v>-3467.4413</v>
      </c>
      <c r="D66" s="5">
        <v>-658.00990000000002</v>
      </c>
      <c r="E66" s="6">
        <v>-856.85829999999999</v>
      </c>
      <c r="F66" s="4">
        <v>-5966.4965000000002</v>
      </c>
      <c r="G66" s="4">
        <v>-11117.85</v>
      </c>
      <c r="H66" s="14">
        <v>-4688.55</v>
      </c>
      <c r="I66" s="19">
        <v>106.28270000000001</v>
      </c>
      <c r="J66" s="19">
        <v>189.12780000000001</v>
      </c>
      <c r="K66" s="4">
        <v>391.10140000000001</v>
      </c>
      <c r="L66" s="4">
        <v>0</v>
      </c>
      <c r="M66" s="4">
        <v>-84.771439000000001</v>
      </c>
      <c r="N66" s="4">
        <v>0</v>
      </c>
      <c r="O66" s="26">
        <v>0</v>
      </c>
      <c r="P66" s="26">
        <v>0</v>
      </c>
      <c r="Q66" s="26">
        <v>0</v>
      </c>
      <c r="R66" s="32">
        <v>0</v>
      </c>
      <c r="S66" s="32">
        <v>0</v>
      </c>
      <c r="T66" s="21">
        <v>0</v>
      </c>
      <c r="U66" s="32">
        <v>33.088317856678998</v>
      </c>
      <c r="V66" s="32">
        <v>4.8752978587825533</v>
      </c>
      <c r="W66" s="21">
        <v>3.2311857646790507</v>
      </c>
      <c r="X66" s="7">
        <f t="shared" si="0"/>
        <v>-26112.270737519862</v>
      </c>
    </row>
    <row r="67" spans="1:24" ht="15.75" x14ac:dyDescent="0.25">
      <c r="A67" s="17">
        <v>65</v>
      </c>
      <c r="B67" s="31" t="s">
        <v>104</v>
      </c>
      <c r="C67" s="22">
        <v>-1638.2217000000001</v>
      </c>
      <c r="D67" s="5">
        <v>741.20029999999997</v>
      </c>
      <c r="E67" s="6">
        <v>367.89359999999999</v>
      </c>
      <c r="F67" s="4">
        <v>-7094.1849000000002</v>
      </c>
      <c r="G67" s="4">
        <v>-14842.08</v>
      </c>
      <c r="H67" s="14">
        <v>-8959.94</v>
      </c>
      <c r="I67" s="19">
        <v>126.37050000000001</v>
      </c>
      <c r="J67" s="19">
        <v>254.9846</v>
      </c>
      <c r="K67" s="4">
        <v>747.40449999999998</v>
      </c>
      <c r="L67" s="4">
        <v>0</v>
      </c>
      <c r="M67" s="4">
        <v>-114.04545400000001</v>
      </c>
      <c r="N67" s="4">
        <v>0</v>
      </c>
      <c r="O67" s="26">
        <v>0</v>
      </c>
      <c r="P67" s="26">
        <v>0</v>
      </c>
      <c r="Q67" s="26">
        <v>0</v>
      </c>
      <c r="R67" s="32">
        <v>0</v>
      </c>
      <c r="S67" s="32">
        <v>0</v>
      </c>
      <c r="T67" s="21">
        <v>0</v>
      </c>
      <c r="U67" s="32">
        <v>39.342123637150998</v>
      </c>
      <c r="V67" s="32">
        <v>6.5729402230446343</v>
      </c>
      <c r="W67" s="21">
        <v>6.1748758562108748</v>
      </c>
      <c r="X67" s="7">
        <f t="shared" si="0"/>
        <v>-30358.52861428359</v>
      </c>
    </row>
    <row r="68" spans="1:24" ht="15.75" x14ac:dyDescent="0.25">
      <c r="A68" s="17">
        <v>66</v>
      </c>
      <c r="B68" s="31" t="s">
        <v>89</v>
      </c>
      <c r="C68" s="22">
        <v>-3998.1060000000002</v>
      </c>
      <c r="D68" s="5">
        <v>-1967.7053000000001</v>
      </c>
      <c r="E68" s="6">
        <v>-3570.2284</v>
      </c>
      <c r="F68" s="4">
        <v>-5169.6310000000003</v>
      </c>
      <c r="G68" s="4">
        <v>-9029.73</v>
      </c>
      <c r="H68" s="14">
        <v>-5235.55</v>
      </c>
      <c r="I68" s="19">
        <v>92.087900000000005</v>
      </c>
      <c r="J68" s="19">
        <v>153.60640000000001</v>
      </c>
      <c r="K68" s="4">
        <v>436.72989999999999</v>
      </c>
      <c r="L68" s="4">
        <v>0</v>
      </c>
      <c r="M68" s="4">
        <v>-68.849936999999997</v>
      </c>
      <c r="N68" s="4">
        <v>0</v>
      </c>
      <c r="O68" s="26">
        <v>0</v>
      </c>
      <c r="P68" s="26">
        <v>0</v>
      </c>
      <c r="Q68" s="26">
        <v>0</v>
      </c>
      <c r="R68" s="32">
        <v>0</v>
      </c>
      <c r="S68" s="32">
        <v>0</v>
      </c>
      <c r="T68" s="21">
        <v>0</v>
      </c>
      <c r="U68" s="32">
        <v>28.669151393083801</v>
      </c>
      <c r="V68" s="32">
        <v>3.9596349530475923</v>
      </c>
      <c r="W68" s="21">
        <v>3.6081568502585575</v>
      </c>
      <c r="X68" s="7">
        <f t="shared" ref="X68:X131" si="1">SUM(C68:W68)</f>
        <v>-28321.13949380361</v>
      </c>
    </row>
    <row r="69" spans="1:24" ht="15.75" x14ac:dyDescent="0.25">
      <c r="A69" s="17">
        <v>67</v>
      </c>
      <c r="B69" s="31" t="s">
        <v>40</v>
      </c>
      <c r="C69" s="22">
        <v>-20103.274799999999</v>
      </c>
      <c r="D69" s="5">
        <v>-11173.8712</v>
      </c>
      <c r="E69" s="6">
        <v>-14904.352500000001</v>
      </c>
      <c r="F69" s="4">
        <v>59009.073499999999</v>
      </c>
      <c r="G69" s="4">
        <v>36586.36</v>
      </c>
      <c r="H69" s="14">
        <v>36921.42</v>
      </c>
      <c r="I69" s="19">
        <v>456.10239999999999</v>
      </c>
      <c r="J69" s="19">
        <v>995.54060000000004</v>
      </c>
      <c r="K69" s="4">
        <v>2562.2021</v>
      </c>
      <c r="L69" s="4">
        <v>0</v>
      </c>
      <c r="M69" s="4">
        <v>-285.79982699999999</v>
      </c>
      <c r="N69" s="4">
        <v>0</v>
      </c>
      <c r="O69" s="26">
        <v>0</v>
      </c>
      <c r="P69" s="26">
        <v>0</v>
      </c>
      <c r="Q69" s="26">
        <v>0</v>
      </c>
      <c r="R69" s="32">
        <v>0</v>
      </c>
      <c r="S69" s="32">
        <v>0</v>
      </c>
      <c r="T69" s="21">
        <v>0</v>
      </c>
      <c r="U69" s="32">
        <v>141.99550282238201</v>
      </c>
      <c r="V69" s="32">
        <v>25.662839267245051</v>
      </c>
      <c r="W69" s="21">
        <v>21.16829566348709</v>
      </c>
      <c r="X69" s="7">
        <f t="shared" si="1"/>
        <v>90252.226910753103</v>
      </c>
    </row>
    <row r="70" spans="1:24" ht="15.75" x14ac:dyDescent="0.25">
      <c r="A70" s="17">
        <v>68</v>
      </c>
      <c r="B70" s="31" t="s">
        <v>54</v>
      </c>
      <c r="C70" s="22">
        <v>-9626.1015000000007</v>
      </c>
      <c r="D70" s="5">
        <v>-4540.3661000000002</v>
      </c>
      <c r="E70" s="6">
        <v>-9200.1816999999992</v>
      </c>
      <c r="F70" s="4">
        <v>-10160.1924</v>
      </c>
      <c r="G70" s="4">
        <v>-22858.57</v>
      </c>
      <c r="H70" s="14">
        <v>-11599.8</v>
      </c>
      <c r="I70" s="19">
        <v>180.98599999999999</v>
      </c>
      <c r="J70" s="19">
        <v>388.85149999999999</v>
      </c>
      <c r="K70" s="4">
        <v>967.61170000000004</v>
      </c>
      <c r="L70" s="4">
        <v>0</v>
      </c>
      <c r="M70" s="4">
        <v>-174.29219000000001</v>
      </c>
      <c r="N70" s="4">
        <v>0</v>
      </c>
      <c r="O70" s="26">
        <v>0</v>
      </c>
      <c r="P70" s="26">
        <v>0</v>
      </c>
      <c r="Q70" s="26">
        <v>0</v>
      </c>
      <c r="R70" s="32">
        <v>0</v>
      </c>
      <c r="S70" s="32">
        <v>0</v>
      </c>
      <c r="T70" s="21">
        <v>0</v>
      </c>
      <c r="U70" s="32">
        <v>56.345239676144402</v>
      </c>
      <c r="V70" s="32">
        <v>10.023733853082051</v>
      </c>
      <c r="W70" s="21">
        <v>7.9941743268366805</v>
      </c>
      <c r="X70" s="7">
        <f t="shared" si="1"/>
        <v>-66547.691542143919</v>
      </c>
    </row>
    <row r="71" spans="1:24" ht="15.75" x14ac:dyDescent="0.25">
      <c r="A71" s="17">
        <v>69</v>
      </c>
      <c r="B71" s="31" t="s">
        <v>73</v>
      </c>
      <c r="C71" s="22">
        <v>-41338.062400000003</v>
      </c>
      <c r="D71" s="5">
        <v>-3835.1068</v>
      </c>
      <c r="E71" s="6">
        <v>-6056.5784999999996</v>
      </c>
      <c r="F71" s="4">
        <v>-38255.043799999999</v>
      </c>
      <c r="G71" s="4">
        <v>-70522.42</v>
      </c>
      <c r="H71" s="14">
        <v>-41522.019999999997</v>
      </c>
      <c r="I71" s="19">
        <v>707.73360000000002</v>
      </c>
      <c r="J71" s="19">
        <v>1207.0702000000001</v>
      </c>
      <c r="K71" s="4">
        <v>3463.61</v>
      </c>
      <c r="L71" s="4">
        <v>0</v>
      </c>
      <c r="M71" s="4">
        <v>-540.59182199999998</v>
      </c>
      <c r="N71" s="4">
        <v>0</v>
      </c>
      <c r="O71" s="26">
        <v>0</v>
      </c>
      <c r="P71" s="26">
        <v>0</v>
      </c>
      <c r="Q71" s="26">
        <v>0</v>
      </c>
      <c r="R71" s="32">
        <v>0</v>
      </c>
      <c r="S71" s="32">
        <v>0</v>
      </c>
      <c r="T71" s="21">
        <v>0</v>
      </c>
      <c r="U71" s="32">
        <v>220.33424031062401</v>
      </c>
      <c r="V71" s="32">
        <v>31.115606901193537</v>
      </c>
      <c r="W71" s="21">
        <v>28.615510343536169</v>
      </c>
      <c r="X71" s="7">
        <f t="shared" si="1"/>
        <v>-196411.34416444463</v>
      </c>
    </row>
    <row r="72" spans="1:24" ht="15.75" x14ac:dyDescent="0.25">
      <c r="A72" s="17">
        <v>70</v>
      </c>
      <c r="B72" s="31" t="s">
        <v>53</v>
      </c>
      <c r="C72" s="22">
        <v>-12259.4912</v>
      </c>
      <c r="D72" s="5">
        <v>-6696.1509999999998</v>
      </c>
      <c r="E72" s="6">
        <v>-34751.705499999996</v>
      </c>
      <c r="F72" s="4">
        <v>25812.921399999999</v>
      </c>
      <c r="G72" s="4">
        <v>17038.419999999998</v>
      </c>
      <c r="H72" s="14">
        <v>27948.16</v>
      </c>
      <c r="I72" s="19">
        <v>280.35250000000002</v>
      </c>
      <c r="J72" s="19">
        <v>537.11860000000001</v>
      </c>
      <c r="K72" s="4">
        <v>1355.6503</v>
      </c>
      <c r="L72" s="4">
        <v>0</v>
      </c>
      <c r="M72" s="4">
        <v>-185.44947400000001</v>
      </c>
      <c r="N72" s="4">
        <v>0</v>
      </c>
      <c r="O72" s="26">
        <v>0</v>
      </c>
      <c r="P72" s="26">
        <v>0</v>
      </c>
      <c r="Q72" s="26">
        <v>0</v>
      </c>
      <c r="R72" s="32">
        <v>0</v>
      </c>
      <c r="S72" s="32">
        <v>0</v>
      </c>
      <c r="T72" s="21">
        <v>0</v>
      </c>
      <c r="U72" s="32">
        <v>87.280387459009205</v>
      </c>
      <c r="V72" s="32">
        <v>13.845733080623939</v>
      </c>
      <c r="W72" s="21">
        <v>11.200056165227494</v>
      </c>
      <c r="X72" s="7">
        <f t="shared" si="1"/>
        <v>19192.151802704862</v>
      </c>
    </row>
    <row r="73" spans="1:24" ht="15.75" x14ac:dyDescent="0.25">
      <c r="A73" s="17">
        <v>71</v>
      </c>
      <c r="B73" s="31" t="s">
        <v>44</v>
      </c>
      <c r="C73" s="22">
        <v>-1442.3721</v>
      </c>
      <c r="D73" s="5">
        <v>14.545</v>
      </c>
      <c r="E73" s="6">
        <v>-1278.1171999999999</v>
      </c>
      <c r="F73" s="4">
        <v>-3293.8751999999999</v>
      </c>
      <c r="G73" s="4">
        <v>-6122.4</v>
      </c>
      <c r="H73" s="14">
        <v>-3277.95</v>
      </c>
      <c r="I73" s="19">
        <v>58.674599999999998</v>
      </c>
      <c r="J73" s="19">
        <v>104.1493</v>
      </c>
      <c r="K73" s="4">
        <v>273.43430000000001</v>
      </c>
      <c r="L73" s="4">
        <v>0</v>
      </c>
      <c r="M73" s="4">
        <v>-46.682104000000002</v>
      </c>
      <c r="N73" s="4">
        <v>0</v>
      </c>
      <c r="O73" s="26">
        <v>0</v>
      </c>
      <c r="P73" s="26">
        <v>0</v>
      </c>
      <c r="Q73" s="26">
        <v>0</v>
      </c>
      <c r="R73" s="32">
        <v>0</v>
      </c>
      <c r="S73" s="32">
        <v>0</v>
      </c>
      <c r="T73" s="21">
        <v>0</v>
      </c>
      <c r="U73" s="32">
        <v>18.266798281410999</v>
      </c>
      <c r="V73" s="32">
        <v>2.6847387004664736</v>
      </c>
      <c r="W73" s="21">
        <v>2.2590483979883307</v>
      </c>
      <c r="X73" s="7">
        <f t="shared" si="1"/>
        <v>-14987.382818620134</v>
      </c>
    </row>
    <row r="74" spans="1:24" ht="15.75" x14ac:dyDescent="0.25">
      <c r="A74" s="17">
        <v>72</v>
      </c>
      <c r="B74" s="31" t="s">
        <v>48</v>
      </c>
      <c r="C74" s="22">
        <v>-9243.3654999999999</v>
      </c>
      <c r="D74" s="5">
        <v>-2661.2224999999999</v>
      </c>
      <c r="E74" s="6">
        <v>-8095.4197999999997</v>
      </c>
      <c r="F74" s="4">
        <v>-21122.488099999999</v>
      </c>
      <c r="G74" s="4">
        <v>-43364.43</v>
      </c>
      <c r="H74" s="14">
        <v>-23511.26</v>
      </c>
      <c r="I74" s="19">
        <v>376.26010000000002</v>
      </c>
      <c r="J74" s="19">
        <v>737.71889999999996</v>
      </c>
      <c r="K74" s="4">
        <v>1961.22</v>
      </c>
      <c r="L74" s="4">
        <v>0</v>
      </c>
      <c r="M74" s="4">
        <v>-330.65745700000002</v>
      </c>
      <c r="N74" s="4">
        <v>0</v>
      </c>
      <c r="O74" s="26">
        <v>0</v>
      </c>
      <c r="P74" s="26">
        <v>0</v>
      </c>
      <c r="Q74" s="26">
        <v>0</v>
      </c>
      <c r="R74" s="32">
        <v>0</v>
      </c>
      <c r="S74" s="32">
        <v>0</v>
      </c>
      <c r="T74" s="21">
        <v>0</v>
      </c>
      <c r="U74" s="32">
        <v>117.13869228104301</v>
      </c>
      <c r="V74" s="32">
        <v>19.016764880922004</v>
      </c>
      <c r="W74" s="21">
        <v>16.203126927039275</v>
      </c>
      <c r="X74" s="7">
        <f t="shared" si="1"/>
        <v>-105101.28577291097</v>
      </c>
    </row>
    <row r="75" spans="1:24" ht="15.75" x14ac:dyDescent="0.25">
      <c r="A75" s="17">
        <v>73</v>
      </c>
      <c r="B75" s="31" t="s">
        <v>91</v>
      </c>
      <c r="C75" s="22">
        <v>-602.99919999999997</v>
      </c>
      <c r="D75" s="5">
        <v>-604.29549999999995</v>
      </c>
      <c r="E75" s="6">
        <v>-3269.5770000000002</v>
      </c>
      <c r="F75" s="4">
        <v>-123.6729</v>
      </c>
      <c r="G75" s="4">
        <v>-475.25</v>
      </c>
      <c r="H75" s="14">
        <v>-1286.99</v>
      </c>
      <c r="I75" s="19">
        <v>2.2029999999999998</v>
      </c>
      <c r="J75" s="19">
        <v>8.0845000000000002</v>
      </c>
      <c r="K75" s="4">
        <v>107.3562</v>
      </c>
      <c r="L75" s="4">
        <v>0</v>
      </c>
      <c r="M75" s="4">
        <v>-3.623675</v>
      </c>
      <c r="N75" s="4">
        <v>0</v>
      </c>
      <c r="O75" s="26">
        <v>0</v>
      </c>
      <c r="P75" s="26">
        <v>0</v>
      </c>
      <c r="Q75" s="26">
        <v>0</v>
      </c>
      <c r="R75" s="32">
        <v>0</v>
      </c>
      <c r="S75" s="32">
        <v>0</v>
      </c>
      <c r="T75" s="21">
        <v>0</v>
      </c>
      <c r="U75" s="32">
        <v>0.68585113758956495</v>
      </c>
      <c r="V75" s="32">
        <v>0.20840147189445107</v>
      </c>
      <c r="W75" s="21">
        <v>0.88695107245820759</v>
      </c>
      <c r="X75" s="7">
        <f t="shared" si="1"/>
        <v>-6246.983371318056</v>
      </c>
    </row>
    <row r="76" spans="1:24" ht="15.75" x14ac:dyDescent="0.25">
      <c r="A76" s="17">
        <v>74</v>
      </c>
      <c r="B76" s="31" t="s">
        <v>45</v>
      </c>
      <c r="C76" s="22">
        <v>-8271.8304000000007</v>
      </c>
      <c r="D76" s="5">
        <v>-1555.7186999999999</v>
      </c>
      <c r="E76" s="6">
        <v>-6121.4776000000002</v>
      </c>
      <c r="F76" s="4">
        <v>-26727.611799999999</v>
      </c>
      <c r="G76" s="4">
        <v>-48079.61</v>
      </c>
      <c r="H76" s="14">
        <v>-27076.43</v>
      </c>
      <c r="I76" s="19">
        <v>476.10559999999998</v>
      </c>
      <c r="J76" s="19">
        <v>817.89139999999998</v>
      </c>
      <c r="K76" s="4">
        <v>2258.6134999999999</v>
      </c>
      <c r="L76" s="4">
        <v>0</v>
      </c>
      <c r="M76" s="4">
        <v>-366.59775500000001</v>
      </c>
      <c r="N76" s="4">
        <v>0</v>
      </c>
      <c r="O76" s="26">
        <v>0</v>
      </c>
      <c r="P76" s="26">
        <v>0</v>
      </c>
      <c r="Q76" s="26">
        <v>0</v>
      </c>
      <c r="R76" s="32">
        <v>0</v>
      </c>
      <c r="S76" s="32">
        <v>0</v>
      </c>
      <c r="T76" s="21">
        <v>0</v>
      </c>
      <c r="U76" s="32">
        <v>148.22294964898001</v>
      </c>
      <c r="V76" s="32">
        <v>21.083436569757001</v>
      </c>
      <c r="W76" s="21">
        <v>18.660120223580286</v>
      </c>
      <c r="X76" s="7">
        <f t="shared" si="1"/>
        <v>-114458.69924855771</v>
      </c>
    </row>
    <row r="77" spans="1:24" ht="15.75" x14ac:dyDescent="0.25">
      <c r="A77" s="17">
        <v>75</v>
      </c>
      <c r="B77" s="31" t="s">
        <v>49</v>
      </c>
      <c r="C77" s="22">
        <v>-4282.1783999999998</v>
      </c>
      <c r="D77" s="24">
        <v>90.270899999999997</v>
      </c>
      <c r="E77" s="25">
        <v>-3887.2764999999999</v>
      </c>
      <c r="F77" s="26">
        <v>-15885.0281</v>
      </c>
      <c r="G77" s="26">
        <v>-31816.880000000001</v>
      </c>
      <c r="H77" s="26">
        <v>-17420.169999999998</v>
      </c>
      <c r="I77" s="26">
        <v>282.96390000000002</v>
      </c>
      <c r="J77" s="26">
        <v>541.24289999999996</v>
      </c>
      <c r="K77" s="26">
        <v>1453.1249</v>
      </c>
      <c r="L77" s="4">
        <v>0</v>
      </c>
      <c r="M77" s="4">
        <v>-242.59754000000001</v>
      </c>
      <c r="N77" s="4">
        <v>0</v>
      </c>
      <c r="O77" s="26">
        <v>0</v>
      </c>
      <c r="P77" s="26">
        <v>0</v>
      </c>
      <c r="Q77" s="26">
        <v>0</v>
      </c>
      <c r="R77" s="32">
        <v>0</v>
      </c>
      <c r="S77" s="32">
        <v>0</v>
      </c>
      <c r="T77" s="26">
        <v>0</v>
      </c>
      <c r="U77" s="32">
        <v>88.093382334921202</v>
      </c>
      <c r="V77" s="32">
        <v>13.952048985136248</v>
      </c>
      <c r="W77" s="26">
        <v>12.005367070243514</v>
      </c>
      <c r="X77" s="7">
        <f t="shared" si="1"/>
        <v>-71052.477141609692</v>
      </c>
    </row>
    <row r="78" spans="1:24" ht="15.75" x14ac:dyDescent="0.25">
      <c r="A78" s="17">
        <v>76</v>
      </c>
      <c r="B78" s="31" t="s">
        <v>95</v>
      </c>
      <c r="C78" s="22">
        <v>-4511.3522999999996</v>
      </c>
      <c r="D78" s="24">
        <v>-4182.1215000000002</v>
      </c>
      <c r="E78" s="25">
        <v>-4423.9736000000003</v>
      </c>
      <c r="F78" s="26">
        <v>-1418.4268999999999</v>
      </c>
      <c r="G78" s="26">
        <v>-2644.28</v>
      </c>
      <c r="H78" s="26">
        <v>-2199.71</v>
      </c>
      <c r="I78" s="26">
        <v>25.2668</v>
      </c>
      <c r="J78" s="26">
        <v>44.982300000000002</v>
      </c>
      <c r="K78" s="26">
        <v>183.49160000000001</v>
      </c>
      <c r="L78" s="4">
        <v>0</v>
      </c>
      <c r="M78" s="4">
        <v>-20.162105</v>
      </c>
      <c r="N78" s="4">
        <v>0</v>
      </c>
      <c r="O78" s="26">
        <v>0</v>
      </c>
      <c r="P78" s="26">
        <v>0</v>
      </c>
      <c r="Q78" s="26">
        <v>0</v>
      </c>
      <c r="R78" s="32">
        <v>0</v>
      </c>
      <c r="S78" s="32">
        <v>0</v>
      </c>
      <c r="T78" s="26">
        <v>0</v>
      </c>
      <c r="U78" s="32">
        <v>7.8661507655780598</v>
      </c>
      <c r="V78" s="32">
        <v>1.1595446652227486</v>
      </c>
      <c r="W78" s="26">
        <v>1.5159636068782671</v>
      </c>
      <c r="X78" s="7">
        <f t="shared" si="1"/>
        <v>-19135.744045962318</v>
      </c>
    </row>
    <row r="79" spans="1:24" ht="15.75" x14ac:dyDescent="0.25">
      <c r="A79" s="17">
        <v>77</v>
      </c>
      <c r="B79" s="31" t="s">
        <v>42</v>
      </c>
      <c r="C79" s="22">
        <v>-3707.0524999999998</v>
      </c>
      <c r="D79" s="5">
        <v>-341.02280000000002</v>
      </c>
      <c r="E79" s="6">
        <v>-2220.5462000000002</v>
      </c>
      <c r="F79" s="4">
        <v>-7350.4777000000004</v>
      </c>
      <c r="G79" s="4">
        <v>-16838.62</v>
      </c>
      <c r="H79" s="14">
        <v>-8689.5400000000009</v>
      </c>
      <c r="I79" s="19">
        <v>130.9359</v>
      </c>
      <c r="J79" s="19">
        <v>286.44490000000002</v>
      </c>
      <c r="K79" s="4">
        <v>724.84860000000003</v>
      </c>
      <c r="L79" s="4">
        <v>0</v>
      </c>
      <c r="M79" s="4">
        <v>-128.39120399999999</v>
      </c>
      <c r="N79" s="4">
        <v>0</v>
      </c>
      <c r="O79" s="26">
        <v>0</v>
      </c>
      <c r="P79" s="26">
        <v>0</v>
      </c>
      <c r="Q79" s="26">
        <v>0</v>
      </c>
      <c r="R79" s="32">
        <v>0</v>
      </c>
      <c r="S79" s="32">
        <v>0</v>
      </c>
      <c r="T79" s="21">
        <v>0</v>
      </c>
      <c r="U79" s="32">
        <v>40.763443132712801</v>
      </c>
      <c r="V79" s="32">
        <v>7.3839180865460436</v>
      </c>
      <c r="W79" s="21">
        <v>5.9885241126710014</v>
      </c>
      <c r="X79" s="7">
        <f t="shared" si="1"/>
        <v>-38079.285118668078</v>
      </c>
    </row>
    <row r="80" spans="1:24" ht="15.75" x14ac:dyDescent="0.25">
      <c r="A80" s="17">
        <v>78</v>
      </c>
      <c r="B80" s="31" t="s">
        <v>43</v>
      </c>
      <c r="C80" s="22">
        <v>-6347.9880000000003</v>
      </c>
      <c r="D80" s="5">
        <v>229.6848</v>
      </c>
      <c r="E80" s="6">
        <v>-2660.1417000000001</v>
      </c>
      <c r="F80" s="4">
        <v>-9177.3793999999998</v>
      </c>
      <c r="G80" s="4">
        <v>-21695.29</v>
      </c>
      <c r="H80" s="14">
        <v>-11411.9</v>
      </c>
      <c r="I80" s="19">
        <v>163.47890000000001</v>
      </c>
      <c r="J80" s="19">
        <v>369.06270000000001</v>
      </c>
      <c r="K80" s="4">
        <v>951.93719999999996</v>
      </c>
      <c r="L80" s="4">
        <v>0</v>
      </c>
      <c r="M80" s="4">
        <v>-165.42238399999999</v>
      </c>
      <c r="N80" s="4">
        <v>0</v>
      </c>
      <c r="O80" s="26">
        <v>0</v>
      </c>
      <c r="P80" s="26">
        <v>0</v>
      </c>
      <c r="Q80" s="26">
        <v>0</v>
      </c>
      <c r="R80" s="32">
        <v>0</v>
      </c>
      <c r="S80" s="32">
        <v>0</v>
      </c>
      <c r="T80" s="21">
        <v>0</v>
      </c>
      <c r="U80" s="32">
        <v>50.894866918803899</v>
      </c>
      <c r="V80" s="32">
        <v>9.5136216627610946</v>
      </c>
      <c r="W80" s="21">
        <v>7.8646756429488871</v>
      </c>
      <c r="X80" s="7">
        <f t="shared" si="1"/>
        <v>-49675.684719775483</v>
      </c>
    </row>
    <row r="81" spans="1:24" ht="15.75" x14ac:dyDescent="0.25">
      <c r="A81" s="17">
        <v>79</v>
      </c>
      <c r="B81" s="31" t="s">
        <v>21</v>
      </c>
      <c r="C81" s="22">
        <v>-3708.7963</v>
      </c>
      <c r="D81" s="5">
        <v>-1430.4898000000001</v>
      </c>
      <c r="E81" s="6">
        <v>-1841.7954</v>
      </c>
      <c r="F81" s="4">
        <v>-5029.8627999999999</v>
      </c>
      <c r="G81" s="4">
        <v>-10691.4</v>
      </c>
      <c r="H81" s="14">
        <v>-7651.94</v>
      </c>
      <c r="I81" s="19">
        <v>89.598200000000006</v>
      </c>
      <c r="J81" s="19">
        <v>181.87350000000001</v>
      </c>
      <c r="K81" s="4">
        <v>638.29579999999999</v>
      </c>
      <c r="L81" s="4">
        <v>0</v>
      </c>
      <c r="M81" s="4">
        <v>-81.519892999999996</v>
      </c>
      <c r="N81" s="4">
        <v>0</v>
      </c>
      <c r="O81" s="26">
        <v>0</v>
      </c>
      <c r="P81" s="26">
        <v>0</v>
      </c>
      <c r="Q81" s="26">
        <v>0</v>
      </c>
      <c r="R81" s="32">
        <v>0</v>
      </c>
      <c r="S81" s="32">
        <v>0</v>
      </c>
      <c r="T81" s="21">
        <v>0</v>
      </c>
      <c r="U81" s="32">
        <v>27.8940411547167</v>
      </c>
      <c r="V81" s="32">
        <v>4.6882979243793876</v>
      </c>
      <c r="W81" s="21">
        <v>5.273445914751119</v>
      </c>
      <c r="X81" s="7">
        <f t="shared" si="1"/>
        <v>-29488.18090800615</v>
      </c>
    </row>
    <row r="82" spans="1:24" ht="15.75" x14ac:dyDescent="0.25">
      <c r="A82" s="17">
        <v>80</v>
      </c>
      <c r="B82" s="31" t="s">
        <v>65</v>
      </c>
      <c r="C82" s="22">
        <v>-35186.279600000002</v>
      </c>
      <c r="D82" s="5">
        <v>-31761.834900000002</v>
      </c>
      <c r="E82" s="6">
        <v>-37371.126600000003</v>
      </c>
      <c r="F82" s="4">
        <v>-31302.904299999998</v>
      </c>
      <c r="G82" s="4">
        <v>-59004.46</v>
      </c>
      <c r="H82" s="14">
        <v>-32823.53</v>
      </c>
      <c r="I82" s="19">
        <v>557.60640000000001</v>
      </c>
      <c r="J82" s="19">
        <v>1003.7361</v>
      </c>
      <c r="K82" s="4">
        <v>2738.0142000000001</v>
      </c>
      <c r="L82" s="4">
        <v>0</v>
      </c>
      <c r="M82" s="4">
        <v>-449.89758899999998</v>
      </c>
      <c r="N82" s="4">
        <v>0</v>
      </c>
      <c r="O82" s="26">
        <v>0</v>
      </c>
      <c r="P82" s="26">
        <v>0</v>
      </c>
      <c r="Q82" s="26">
        <v>0</v>
      </c>
      <c r="R82" s="32">
        <v>0</v>
      </c>
      <c r="S82" s="32">
        <v>0</v>
      </c>
      <c r="T82" s="21">
        <v>0</v>
      </c>
      <c r="U82" s="32">
        <v>173.59608686202299</v>
      </c>
      <c r="V82" s="32">
        <v>25.874100837538123</v>
      </c>
      <c r="W82" s="21">
        <v>22.620812799335173</v>
      </c>
      <c r="X82" s="7">
        <f t="shared" si="1"/>
        <v>-223378.58528850108</v>
      </c>
    </row>
    <row r="83" spans="1:24" ht="15.75" x14ac:dyDescent="0.25">
      <c r="A83" s="17">
        <v>81</v>
      </c>
      <c r="B83" s="31" t="s">
        <v>30</v>
      </c>
      <c r="C83" s="22">
        <v>-32123.609199999999</v>
      </c>
      <c r="D83" s="5">
        <v>-29914.382900000001</v>
      </c>
      <c r="E83" s="6">
        <v>-20325.9791</v>
      </c>
      <c r="F83" s="4">
        <v>-8691</v>
      </c>
      <c r="G83" s="4">
        <v>-19457.59</v>
      </c>
      <c r="H83" s="14">
        <v>-7922.22</v>
      </c>
      <c r="I83" s="19">
        <v>462.00259999999997</v>
      </c>
      <c r="J83" s="19">
        <v>779.8116</v>
      </c>
      <c r="K83" s="4">
        <v>2181.4272000000001</v>
      </c>
      <c r="L83" s="4">
        <v>0</v>
      </c>
      <c r="M83" s="4">
        <v>-279.81201499999997</v>
      </c>
      <c r="N83" s="4">
        <v>0</v>
      </c>
      <c r="O83" s="26">
        <v>0</v>
      </c>
      <c r="P83" s="26">
        <v>0</v>
      </c>
      <c r="Q83" s="26">
        <v>0</v>
      </c>
      <c r="R83" s="32">
        <v>0</v>
      </c>
      <c r="S83" s="32">
        <v>0</v>
      </c>
      <c r="T83" s="21">
        <v>0</v>
      </c>
      <c r="U83" s="32">
        <v>143.83236451632601</v>
      </c>
      <c r="V83" s="32">
        <v>20.101821253173714</v>
      </c>
      <c r="W83" s="21">
        <v>18.022425397665085</v>
      </c>
      <c r="X83" s="7">
        <f t="shared" si="1"/>
        <v>-115109.39520383281</v>
      </c>
    </row>
    <row r="84" spans="1:24" ht="15.75" x14ac:dyDescent="0.25">
      <c r="A84" s="17">
        <v>82</v>
      </c>
      <c r="B84" s="31" t="s">
        <v>50</v>
      </c>
      <c r="C84" s="22">
        <v>-3870.4591999999998</v>
      </c>
      <c r="D84" s="5">
        <v>1965.5798</v>
      </c>
      <c r="E84" s="6">
        <v>-20283.763999999999</v>
      </c>
      <c r="F84" s="4">
        <v>-21950.5265</v>
      </c>
      <c r="G84" s="4">
        <v>-41463.31</v>
      </c>
      <c r="H84" s="14">
        <v>-21332.99</v>
      </c>
      <c r="I84" s="19">
        <v>391.74759999999998</v>
      </c>
      <c r="J84" s="19">
        <v>705.34029999999996</v>
      </c>
      <c r="K84" s="4">
        <v>1779.5170000000001</v>
      </c>
      <c r="L84" s="4">
        <v>0</v>
      </c>
      <c r="M84" s="4">
        <v>-316.149745</v>
      </c>
      <c r="N84" s="4">
        <v>0</v>
      </c>
      <c r="O84" s="26">
        <v>0</v>
      </c>
      <c r="P84" s="26">
        <v>0</v>
      </c>
      <c r="Q84" s="26">
        <v>0</v>
      </c>
      <c r="R84" s="32">
        <v>0</v>
      </c>
      <c r="S84" s="32">
        <v>0</v>
      </c>
      <c r="T84" s="21">
        <v>0</v>
      </c>
      <c r="U84" s="32">
        <v>121.960324915667</v>
      </c>
      <c r="V84" s="32">
        <v>18.182116466807869</v>
      </c>
      <c r="W84" s="21">
        <v>14.701940094407215</v>
      </c>
      <c r="X84" s="7">
        <f t="shared" si="1"/>
        <v>-104220.17036352312</v>
      </c>
    </row>
    <row r="85" spans="1:24" ht="15.75" x14ac:dyDescent="0.25">
      <c r="A85" s="17">
        <v>83</v>
      </c>
      <c r="B85" s="31" t="s">
        <v>26</v>
      </c>
      <c r="C85" s="22">
        <v>-2160.2107000000001</v>
      </c>
      <c r="D85" s="5">
        <v>1051.3915999999999</v>
      </c>
      <c r="E85" s="6">
        <v>-2066.2847999999999</v>
      </c>
      <c r="F85" s="4">
        <v>-15659.490400000001</v>
      </c>
      <c r="G85" s="4">
        <v>-31292.71</v>
      </c>
      <c r="H85" s="14">
        <v>-17891.240000000002</v>
      </c>
      <c r="I85" s="19">
        <v>278.94639999999998</v>
      </c>
      <c r="J85" s="19">
        <v>532.32619999999997</v>
      </c>
      <c r="K85" s="4">
        <v>1492.4195999999999</v>
      </c>
      <c r="L85" s="4">
        <v>0</v>
      </c>
      <c r="M85" s="4">
        <v>-238.60084800000001</v>
      </c>
      <c r="N85" s="4">
        <v>0</v>
      </c>
      <c r="O85" s="26">
        <v>0</v>
      </c>
      <c r="P85" s="26">
        <v>0</v>
      </c>
      <c r="Q85" s="26">
        <v>0</v>
      </c>
      <c r="R85" s="32">
        <v>0</v>
      </c>
      <c r="S85" s="32">
        <v>0</v>
      </c>
      <c r="T85" s="21">
        <v>0</v>
      </c>
      <c r="U85" s="32">
        <v>86.842621178826803</v>
      </c>
      <c r="V85" s="32">
        <v>13.722194899099026</v>
      </c>
      <c r="W85" s="21">
        <v>12.33001106070752</v>
      </c>
      <c r="X85" s="7">
        <f t="shared" si="1"/>
        <v>-65840.558120861388</v>
      </c>
    </row>
    <row r="86" spans="1:24" ht="15.75" x14ac:dyDescent="0.25">
      <c r="A86" s="17">
        <v>84</v>
      </c>
      <c r="B86" s="31" t="s">
        <v>22</v>
      </c>
      <c r="C86" s="22">
        <v>-5187.1859999999997</v>
      </c>
      <c r="D86" s="5">
        <v>-815.96029999999996</v>
      </c>
      <c r="E86" s="6">
        <v>-6134.3112000000001</v>
      </c>
      <c r="F86" s="4">
        <v>-15343.318300000001</v>
      </c>
      <c r="G86" s="4">
        <v>-31338.97</v>
      </c>
      <c r="H86" s="14">
        <v>-15637.98</v>
      </c>
      <c r="I86" s="19">
        <v>273.3143</v>
      </c>
      <c r="J86" s="19">
        <v>533.11310000000003</v>
      </c>
      <c r="K86" s="4">
        <v>1304.4607000000001</v>
      </c>
      <c r="L86" s="4">
        <v>0</v>
      </c>
      <c r="M86" s="4">
        <v>-238.953566</v>
      </c>
      <c r="N86" s="4">
        <v>0</v>
      </c>
      <c r="O86" s="26">
        <v>0</v>
      </c>
      <c r="P86" s="26">
        <v>0</v>
      </c>
      <c r="Q86" s="26">
        <v>0</v>
      </c>
      <c r="R86" s="32">
        <v>0</v>
      </c>
      <c r="S86" s="32">
        <v>0</v>
      </c>
      <c r="T86" s="21">
        <v>0</v>
      </c>
      <c r="U86" s="32">
        <v>85.089229764756496</v>
      </c>
      <c r="V86" s="32">
        <v>13.7424800931327</v>
      </c>
      <c r="W86" s="21">
        <v>10.777139612678202</v>
      </c>
      <c r="X86" s="7">
        <f t="shared" si="1"/>
        <v>-72476.182416529438</v>
      </c>
    </row>
    <row r="87" spans="1:24" ht="15.75" x14ac:dyDescent="0.25">
      <c r="A87" s="17">
        <v>85</v>
      </c>
      <c r="B87" s="31" t="s">
        <v>12</v>
      </c>
      <c r="C87" s="22">
        <v>-4802.3262999999997</v>
      </c>
      <c r="D87" s="5">
        <v>1046.3053</v>
      </c>
      <c r="E87" s="6">
        <v>-3459.7233999999999</v>
      </c>
      <c r="F87" s="4">
        <v>-18474.517400000001</v>
      </c>
      <c r="G87" s="4">
        <v>-41607.300000000003</v>
      </c>
      <c r="H87" s="14">
        <v>-22256.639999999999</v>
      </c>
      <c r="I87" s="19">
        <v>329.09120000000001</v>
      </c>
      <c r="J87" s="19">
        <v>707.78970000000004</v>
      </c>
      <c r="K87" s="4">
        <v>1856.5643</v>
      </c>
      <c r="L87" s="4">
        <v>0</v>
      </c>
      <c r="M87" s="4">
        <v>-317.24760800000001</v>
      </c>
      <c r="N87" s="4">
        <v>0</v>
      </c>
      <c r="O87" s="26">
        <v>0</v>
      </c>
      <c r="P87" s="26">
        <v>0</v>
      </c>
      <c r="Q87" s="26">
        <v>0</v>
      </c>
      <c r="R87" s="32">
        <v>0</v>
      </c>
      <c r="S87" s="32">
        <v>0</v>
      </c>
      <c r="T87" s="21">
        <v>0</v>
      </c>
      <c r="U87" s="32">
        <v>102.453877674624</v>
      </c>
      <c r="V87" s="32">
        <v>18.245255812475612</v>
      </c>
      <c r="W87" s="21">
        <v>15.33848638195604</v>
      </c>
      <c r="X87" s="7">
        <f t="shared" si="1"/>
        <v>-86841.966588130963</v>
      </c>
    </row>
    <row r="88" spans="1:24" ht="15.75" x14ac:dyDescent="0.25">
      <c r="A88" s="17">
        <v>86</v>
      </c>
      <c r="B88" s="31" t="s">
        <v>67</v>
      </c>
      <c r="C88" s="22">
        <v>-36803.551399999997</v>
      </c>
      <c r="D88" s="5">
        <v>4848.9809999999998</v>
      </c>
      <c r="E88" s="6">
        <v>-13212.8141</v>
      </c>
      <c r="F88" s="4">
        <v>-121380.2729</v>
      </c>
      <c r="G88" s="4">
        <v>-220780.89</v>
      </c>
      <c r="H88" s="14">
        <v>-123342.44</v>
      </c>
      <c r="I88" s="19">
        <v>2162.1768999999999</v>
      </c>
      <c r="J88" s="19">
        <v>3757.6979000000001</v>
      </c>
      <c r="K88" s="4">
        <v>10288.759099999999</v>
      </c>
      <c r="L88" s="4">
        <v>0</v>
      </c>
      <c r="M88" s="4">
        <v>-1684.0209620000001</v>
      </c>
      <c r="N88" s="4">
        <v>0</v>
      </c>
      <c r="O88" s="26">
        <v>0</v>
      </c>
      <c r="P88" s="26">
        <v>0</v>
      </c>
      <c r="Q88" s="26">
        <v>0</v>
      </c>
      <c r="R88" s="32">
        <v>0</v>
      </c>
      <c r="S88" s="32">
        <v>0</v>
      </c>
      <c r="T88" s="21">
        <v>0</v>
      </c>
      <c r="U88" s="32">
        <v>673.13691309807496</v>
      </c>
      <c r="V88" s="32">
        <v>96.865159986640208</v>
      </c>
      <c r="W88" s="21">
        <v>85.003246281470666</v>
      </c>
      <c r="X88" s="7">
        <f t="shared" si="1"/>
        <v>-495291.36914263375</v>
      </c>
    </row>
    <row r="89" spans="1:24" ht="15.75" x14ac:dyDescent="0.25">
      <c r="A89" s="17">
        <v>87</v>
      </c>
      <c r="B89" s="31" t="s">
        <v>16</v>
      </c>
      <c r="C89" s="22">
        <v>-7758.4827999999998</v>
      </c>
      <c r="D89" s="5">
        <v>-8903.0439999999999</v>
      </c>
      <c r="E89" s="6">
        <v>-10194.236000000001</v>
      </c>
      <c r="F89" s="4">
        <v>-9363.3883000000005</v>
      </c>
      <c r="G89" s="4">
        <v>-17281.71</v>
      </c>
      <c r="H89" s="14">
        <v>-9340.7199999999993</v>
      </c>
      <c r="I89" s="19">
        <v>166.79239999999999</v>
      </c>
      <c r="J89" s="19">
        <v>293.98250000000002</v>
      </c>
      <c r="K89" s="4">
        <v>779.16759999999999</v>
      </c>
      <c r="L89" s="4">
        <v>0</v>
      </c>
      <c r="M89" s="4">
        <v>-131.769712</v>
      </c>
      <c r="N89" s="4">
        <v>0</v>
      </c>
      <c r="O89" s="26">
        <v>0</v>
      </c>
      <c r="P89" s="26">
        <v>0</v>
      </c>
      <c r="Q89" s="26">
        <v>0</v>
      </c>
      <c r="R89" s="32">
        <v>0</v>
      </c>
      <c r="S89" s="32">
        <v>0</v>
      </c>
      <c r="T89" s="21">
        <v>0</v>
      </c>
      <c r="U89" s="32">
        <v>51.926414207266497</v>
      </c>
      <c r="V89" s="32">
        <v>7.5782198148319102</v>
      </c>
      <c r="W89" s="21">
        <v>6.4372948130751455</v>
      </c>
      <c r="X89" s="7">
        <f t="shared" si="1"/>
        <v>-61667.466383164836</v>
      </c>
    </row>
    <row r="90" spans="1:24" ht="15.75" x14ac:dyDescent="0.25">
      <c r="A90" s="17">
        <v>88</v>
      </c>
      <c r="B90" s="31" t="s">
        <v>25</v>
      </c>
      <c r="C90" s="22">
        <v>-3185.6949</v>
      </c>
      <c r="D90" s="5">
        <v>68.040599999999998</v>
      </c>
      <c r="E90" s="6">
        <v>-2603.7071999999998</v>
      </c>
      <c r="F90" s="4">
        <v>-9956.4629000000004</v>
      </c>
      <c r="G90" s="4">
        <v>-19642.36</v>
      </c>
      <c r="H90" s="14">
        <v>-10605.27</v>
      </c>
      <c r="I90" s="19">
        <v>177.3569</v>
      </c>
      <c r="J90" s="19">
        <v>334.13990000000001</v>
      </c>
      <c r="K90" s="4">
        <v>884.65170000000001</v>
      </c>
      <c r="L90" s="4">
        <v>0</v>
      </c>
      <c r="M90" s="4">
        <v>-149.769182</v>
      </c>
      <c r="N90" s="4">
        <v>0</v>
      </c>
      <c r="O90" s="26">
        <v>0</v>
      </c>
      <c r="P90" s="26">
        <v>0</v>
      </c>
      <c r="Q90" s="26">
        <v>0</v>
      </c>
      <c r="R90" s="32">
        <v>0</v>
      </c>
      <c r="S90" s="32">
        <v>0</v>
      </c>
      <c r="T90" s="21">
        <v>0</v>
      </c>
      <c r="U90" s="32">
        <v>55.215419639134701</v>
      </c>
      <c r="V90" s="32">
        <v>8.6133889196335289</v>
      </c>
      <c r="W90" s="21">
        <v>7.3087788820337458</v>
      </c>
      <c r="X90" s="7">
        <f t="shared" si="1"/>
        <v>-44607.937494559192</v>
      </c>
    </row>
    <row r="91" spans="1:24" ht="15.75" x14ac:dyDescent="0.25">
      <c r="A91" s="17">
        <v>89</v>
      </c>
      <c r="B91" s="31" t="s">
        <v>70</v>
      </c>
      <c r="C91" s="22">
        <v>-3042.3984</v>
      </c>
      <c r="D91" s="5">
        <v>-1343.8261</v>
      </c>
      <c r="E91" s="6">
        <v>-2701.9386</v>
      </c>
      <c r="F91" s="4">
        <v>-7520.8540999999996</v>
      </c>
      <c r="G91" s="4">
        <v>-14666.56</v>
      </c>
      <c r="H91" s="14">
        <v>-7772.44</v>
      </c>
      <c r="I91" s="19">
        <v>133.9708</v>
      </c>
      <c r="J91" s="19">
        <v>249.4957</v>
      </c>
      <c r="K91" s="4">
        <v>648.34760000000006</v>
      </c>
      <c r="L91" s="4">
        <v>0</v>
      </c>
      <c r="M91" s="4">
        <v>-111.829694</v>
      </c>
      <c r="N91" s="4">
        <v>0</v>
      </c>
      <c r="O91" s="26">
        <v>0</v>
      </c>
      <c r="P91" s="26">
        <v>0</v>
      </c>
      <c r="Q91" s="26">
        <v>0</v>
      </c>
      <c r="R91" s="32">
        <v>0</v>
      </c>
      <c r="S91" s="32">
        <v>0</v>
      </c>
      <c r="T91" s="21">
        <v>0</v>
      </c>
      <c r="U91" s="32">
        <v>41.708297492321698</v>
      </c>
      <c r="V91" s="32">
        <v>6.4314476442707704</v>
      </c>
      <c r="W91" s="21">
        <v>5.3564912581065407</v>
      </c>
      <c r="X91" s="7">
        <f t="shared" si="1"/>
        <v>-36074.536557605294</v>
      </c>
    </row>
    <row r="92" spans="1:24" ht="15.75" x14ac:dyDescent="0.25">
      <c r="A92" s="17">
        <v>90</v>
      </c>
      <c r="B92" s="31" t="s">
        <v>77</v>
      </c>
      <c r="C92" s="22">
        <v>-11675.384400000001</v>
      </c>
      <c r="D92" s="5">
        <v>86.1053</v>
      </c>
      <c r="E92" s="6">
        <v>-2329.6208000000001</v>
      </c>
      <c r="F92" s="4">
        <v>-10942.5378</v>
      </c>
      <c r="G92" s="4">
        <v>-21914.94</v>
      </c>
      <c r="H92" s="14">
        <v>-12085.61</v>
      </c>
      <c r="I92" s="19">
        <v>194.9221</v>
      </c>
      <c r="J92" s="19">
        <v>372.79930000000002</v>
      </c>
      <c r="K92" s="4">
        <v>1008.1359</v>
      </c>
      <c r="L92" s="4">
        <v>0</v>
      </c>
      <c r="M92" s="4">
        <v>-167.09721099999999</v>
      </c>
      <c r="N92" s="4">
        <v>0</v>
      </c>
      <c r="O92" s="26">
        <v>0</v>
      </c>
      <c r="P92" s="26">
        <v>0</v>
      </c>
      <c r="Q92" s="26">
        <v>0</v>
      </c>
      <c r="R92" s="32">
        <v>0</v>
      </c>
      <c r="S92" s="32">
        <v>0</v>
      </c>
      <c r="T92" s="21">
        <v>0</v>
      </c>
      <c r="U92" s="32">
        <v>60.683881917327803</v>
      </c>
      <c r="V92" s="32">
        <v>9.609942749662725</v>
      </c>
      <c r="W92" s="21">
        <v>8.3289757885524587</v>
      </c>
      <c r="X92" s="7">
        <f t="shared" si="1"/>
        <v>-57374.604810544457</v>
      </c>
    </row>
    <row r="93" spans="1:24" ht="15.75" x14ac:dyDescent="0.25">
      <c r="A93" s="17">
        <v>91</v>
      </c>
      <c r="B93" s="31" t="s">
        <v>37</v>
      </c>
      <c r="C93" s="22">
        <v>-4107.2239</v>
      </c>
      <c r="D93" s="5">
        <v>2761.0682000000002</v>
      </c>
      <c r="E93" s="6">
        <v>-3672.7772</v>
      </c>
      <c r="F93" s="4">
        <v>-23013.043699999998</v>
      </c>
      <c r="G93" s="4">
        <v>-44778.97</v>
      </c>
      <c r="H93" s="14">
        <v>-23341.73</v>
      </c>
      <c r="I93" s="19">
        <v>409.93700000000001</v>
      </c>
      <c r="J93" s="19">
        <v>761.74350000000004</v>
      </c>
      <c r="K93" s="4">
        <v>1947.0790999999999</v>
      </c>
      <c r="L93" s="4">
        <v>0</v>
      </c>
      <c r="M93" s="4">
        <v>-341.43097899999998</v>
      </c>
      <c r="N93" s="4">
        <v>0</v>
      </c>
      <c r="O93" s="26">
        <v>0</v>
      </c>
      <c r="P93" s="26">
        <v>0</v>
      </c>
      <c r="Q93" s="26">
        <v>0</v>
      </c>
      <c r="R93" s="32">
        <v>0</v>
      </c>
      <c r="S93" s="32">
        <v>0</v>
      </c>
      <c r="T93" s="21">
        <v>0</v>
      </c>
      <c r="U93" s="32">
        <v>127.623120269937</v>
      </c>
      <c r="V93" s="32">
        <v>19.636067824599163</v>
      </c>
      <c r="W93" s="21">
        <v>16.086298160985059</v>
      </c>
      <c r="X93" s="7">
        <f t="shared" si="1"/>
        <v>-93212.002492744461</v>
      </c>
    </row>
    <row r="94" spans="1:24" ht="15.75" x14ac:dyDescent="0.25">
      <c r="A94" s="17">
        <v>92</v>
      </c>
      <c r="B94" s="31" t="s">
        <v>92</v>
      </c>
      <c r="C94" s="22">
        <v>-10817.254199999999</v>
      </c>
      <c r="D94" s="5">
        <v>-4129.2781000000004</v>
      </c>
      <c r="E94" s="6">
        <v>-8330.8588999999993</v>
      </c>
      <c r="F94" s="4">
        <v>-14178.118</v>
      </c>
      <c r="G94" s="4">
        <v>-30477.200000000001</v>
      </c>
      <c r="H94" s="14">
        <v>-16871.5</v>
      </c>
      <c r="I94" s="19">
        <v>252.5583</v>
      </c>
      <c r="J94" s="19">
        <v>518.45339999999999</v>
      </c>
      <c r="K94" s="4">
        <v>1407.357</v>
      </c>
      <c r="L94" s="4">
        <v>0</v>
      </c>
      <c r="M94" s="4">
        <v>-232.382734</v>
      </c>
      <c r="N94" s="4">
        <v>0</v>
      </c>
      <c r="O94" s="26">
        <v>0</v>
      </c>
      <c r="P94" s="26">
        <v>0</v>
      </c>
      <c r="Q94" s="26">
        <v>0</v>
      </c>
      <c r="R94" s="32">
        <v>0</v>
      </c>
      <c r="S94" s="32">
        <v>0</v>
      </c>
      <c r="T94" s="21">
        <v>0</v>
      </c>
      <c r="U94" s="32">
        <v>78.627394494479603</v>
      </c>
      <c r="V94" s="32">
        <v>13.364584392359633</v>
      </c>
      <c r="W94" s="21">
        <v>11.627243859680959</v>
      </c>
      <c r="X94" s="7">
        <f t="shared" si="1"/>
        <v>-82754.604011253468</v>
      </c>
    </row>
    <row r="95" spans="1:24" ht="15.75" x14ac:dyDescent="0.25">
      <c r="A95" s="17">
        <v>93</v>
      </c>
      <c r="B95" s="31" t="s">
        <v>27</v>
      </c>
      <c r="C95" s="22">
        <v>-15969.6165</v>
      </c>
      <c r="D95" s="5">
        <v>-2558.9704999999999</v>
      </c>
      <c r="E95" s="6">
        <v>-6390.6121000000003</v>
      </c>
      <c r="F95" s="4">
        <v>-16895.375199999999</v>
      </c>
      <c r="G95" s="4">
        <v>-35669.26</v>
      </c>
      <c r="H95" s="14">
        <v>-19680.47</v>
      </c>
      <c r="I95" s="19">
        <v>301.31689999999998</v>
      </c>
      <c r="J95" s="19">
        <v>606.77660000000003</v>
      </c>
      <c r="K95" s="4">
        <v>1641.6703</v>
      </c>
      <c r="L95" s="4">
        <v>0</v>
      </c>
      <c r="M95" s="4">
        <v>-271.97123699999997</v>
      </c>
      <c r="N95" s="4">
        <v>0</v>
      </c>
      <c r="O95" s="26">
        <v>0</v>
      </c>
      <c r="P95" s="26">
        <v>0</v>
      </c>
      <c r="Q95" s="26">
        <v>0</v>
      </c>
      <c r="R95" s="32">
        <v>0</v>
      </c>
      <c r="S95" s="32">
        <v>0</v>
      </c>
      <c r="T95" s="21">
        <v>0</v>
      </c>
      <c r="U95" s="32">
        <v>93.807086707079705</v>
      </c>
      <c r="V95" s="32">
        <v>15.641362329331521</v>
      </c>
      <c r="W95" s="21">
        <v>13.563083950966325</v>
      </c>
      <c r="X95" s="7">
        <f t="shared" si="1"/>
        <v>-94763.500204012613</v>
      </c>
    </row>
    <row r="96" spans="1:24" ht="15.75" x14ac:dyDescent="0.25">
      <c r="A96" s="17">
        <v>94</v>
      </c>
      <c r="B96" s="31" t="s">
        <v>101</v>
      </c>
      <c r="C96" s="22">
        <v>-2267.7328000000002</v>
      </c>
      <c r="D96" s="5">
        <v>-2589.5068999999999</v>
      </c>
      <c r="E96" s="6">
        <v>-2019.6799000000001</v>
      </c>
      <c r="F96" s="4">
        <v>-7167.5778</v>
      </c>
      <c r="G96" s="4">
        <v>-13743.29</v>
      </c>
      <c r="H96" s="14">
        <v>-6485.07</v>
      </c>
      <c r="I96" s="19">
        <v>127.6778</v>
      </c>
      <c r="J96" s="19">
        <v>233.78970000000001</v>
      </c>
      <c r="K96" s="4">
        <v>540.96029999999996</v>
      </c>
      <c r="L96" s="4">
        <v>0</v>
      </c>
      <c r="M96" s="4">
        <v>-104.789935</v>
      </c>
      <c r="N96" s="4">
        <v>0</v>
      </c>
      <c r="O96" s="26">
        <v>0</v>
      </c>
      <c r="P96" s="26">
        <v>0</v>
      </c>
      <c r="Q96" s="26">
        <v>0</v>
      </c>
      <c r="R96" s="32">
        <v>0</v>
      </c>
      <c r="S96" s="32">
        <v>0</v>
      </c>
      <c r="T96" s="21">
        <v>0</v>
      </c>
      <c r="U96" s="32">
        <v>39.749137856334599</v>
      </c>
      <c r="V96" s="32">
        <v>6.0265833744687143</v>
      </c>
      <c r="W96" s="21">
        <v>4.4692835481014761</v>
      </c>
      <c r="X96" s="7">
        <f t="shared" si="1"/>
        <v>-33424.974530221094</v>
      </c>
    </row>
    <row r="97" spans="1:24" ht="15.75" x14ac:dyDescent="0.25">
      <c r="A97" s="17">
        <v>95</v>
      </c>
      <c r="B97" s="31" t="s">
        <v>13</v>
      </c>
      <c r="C97" s="22">
        <v>-26307.051800000001</v>
      </c>
      <c r="D97" s="5">
        <v>-17234.857400000001</v>
      </c>
      <c r="E97" s="6">
        <v>-23136.2804</v>
      </c>
      <c r="F97" s="4">
        <v>-26784.462200000002</v>
      </c>
      <c r="G97" s="4">
        <v>-53217.15</v>
      </c>
      <c r="H97" s="14">
        <v>-29323.759999999998</v>
      </c>
      <c r="I97" s="19">
        <v>477.11829999999998</v>
      </c>
      <c r="J97" s="19">
        <v>905.28700000000003</v>
      </c>
      <c r="K97" s="4">
        <v>2446.0772000000002</v>
      </c>
      <c r="L97" s="4">
        <v>0</v>
      </c>
      <c r="M97" s="4">
        <v>-405.77047099999999</v>
      </c>
      <c r="N97" s="4">
        <v>0</v>
      </c>
      <c r="O97" s="26">
        <v>0</v>
      </c>
      <c r="P97" s="26">
        <v>0</v>
      </c>
      <c r="Q97" s="26">
        <v>0</v>
      </c>
      <c r="R97" s="32">
        <v>0</v>
      </c>
      <c r="S97" s="32">
        <v>0</v>
      </c>
      <c r="T97" s="21">
        <v>0</v>
      </c>
      <c r="U97" s="32">
        <v>148.53822415526801</v>
      </c>
      <c r="V97" s="32">
        <v>23.336302158795149</v>
      </c>
      <c r="W97" s="21">
        <v>20.208899990175553</v>
      </c>
      <c r="X97" s="7">
        <f t="shared" si="1"/>
        <v>-172388.76634469573</v>
      </c>
    </row>
    <row r="98" spans="1:24" ht="15.75" x14ac:dyDescent="0.25">
      <c r="A98" s="17">
        <v>96</v>
      </c>
      <c r="B98" s="31" t="s">
        <v>14</v>
      </c>
      <c r="C98" s="22">
        <v>-103.1948</v>
      </c>
      <c r="D98" s="5">
        <v>10175.868</v>
      </c>
      <c r="E98" s="6">
        <v>3741.7973999999999</v>
      </c>
      <c r="F98" s="4">
        <v>-23642.348399999999</v>
      </c>
      <c r="G98" s="4">
        <v>-55565.61</v>
      </c>
      <c r="H98" s="14">
        <v>-28932.04</v>
      </c>
      <c r="I98" s="19">
        <v>506.43150000000003</v>
      </c>
      <c r="J98" s="19">
        <v>1008.6567</v>
      </c>
      <c r="K98" s="4">
        <v>2724.6857</v>
      </c>
      <c r="L98" s="4">
        <v>0</v>
      </c>
      <c r="M98" s="4">
        <v>-441.48448100000002</v>
      </c>
      <c r="N98" s="4">
        <v>0</v>
      </c>
      <c r="O98" s="26">
        <v>0</v>
      </c>
      <c r="P98" s="26">
        <v>0</v>
      </c>
      <c r="Q98" s="26">
        <v>0</v>
      </c>
      <c r="R98" s="32">
        <v>0</v>
      </c>
      <c r="S98" s="32">
        <v>0</v>
      </c>
      <c r="T98" s="21">
        <v>0</v>
      </c>
      <c r="U98" s="32">
        <v>157.66412887922999</v>
      </c>
      <c r="V98" s="32">
        <v>26.000943765752588</v>
      </c>
      <c r="W98" s="21">
        <v>22.510695846221349</v>
      </c>
      <c r="X98" s="7">
        <f t="shared" si="1"/>
        <v>-90321.062612508787</v>
      </c>
    </row>
    <row r="99" spans="1:24" ht="15.75" x14ac:dyDescent="0.25">
      <c r="A99" s="17">
        <v>97</v>
      </c>
      <c r="B99" s="31" t="s">
        <v>105</v>
      </c>
      <c r="C99" s="22">
        <v>-5762.3958000000002</v>
      </c>
      <c r="D99" s="5">
        <v>-1831.5805</v>
      </c>
      <c r="E99" s="6">
        <v>-4711.9958999999999</v>
      </c>
      <c r="F99" s="4">
        <v>-11607.0352</v>
      </c>
      <c r="G99" s="4">
        <v>-22087.42</v>
      </c>
      <c r="H99" s="14">
        <v>-12635.53</v>
      </c>
      <c r="I99" s="19">
        <v>206.75899999999999</v>
      </c>
      <c r="J99" s="19">
        <v>375.73329999999999</v>
      </c>
      <c r="K99" s="4">
        <v>1054.0081</v>
      </c>
      <c r="L99" s="4">
        <v>0</v>
      </c>
      <c r="M99" s="4">
        <v>-168.41231099999999</v>
      </c>
      <c r="N99" s="4">
        <v>0</v>
      </c>
      <c r="O99" s="26">
        <v>0</v>
      </c>
      <c r="P99" s="26">
        <v>0</v>
      </c>
      <c r="Q99" s="26">
        <v>0</v>
      </c>
      <c r="R99" s="32">
        <v>0</v>
      </c>
      <c r="S99" s="32">
        <v>0</v>
      </c>
      <c r="T99" s="21">
        <v>0</v>
      </c>
      <c r="U99" s="32">
        <v>64.368975736729894</v>
      </c>
      <c r="V99" s="32">
        <v>9.6855756254306691</v>
      </c>
      <c r="W99" s="21">
        <v>8.7079603920867292</v>
      </c>
      <c r="X99" s="7">
        <f t="shared" si="1"/>
        <v>-57085.106799245754</v>
      </c>
    </row>
    <row r="100" spans="1:24" ht="15.75" x14ac:dyDescent="0.25">
      <c r="A100" s="17">
        <v>98</v>
      </c>
      <c r="B100" s="31" t="s">
        <v>103</v>
      </c>
      <c r="C100" s="22">
        <v>-337328.51919999998</v>
      </c>
      <c r="D100" s="5">
        <v>-286809.99300000002</v>
      </c>
      <c r="E100" s="6">
        <v>-208577.58869999999</v>
      </c>
      <c r="F100" s="4">
        <v>-107092.3798</v>
      </c>
      <c r="G100" s="4">
        <v>-256072.13</v>
      </c>
      <c r="H100" s="14">
        <v>-159861.1</v>
      </c>
      <c r="I100" s="19">
        <v>3512.0765000000001</v>
      </c>
      <c r="J100" s="19">
        <v>5020.8118000000004</v>
      </c>
      <c r="K100" s="4">
        <v>14909.86</v>
      </c>
      <c r="L100" s="4">
        <v>0</v>
      </c>
      <c r="M100" s="4">
        <v>-2079.979268</v>
      </c>
      <c r="N100" s="4">
        <v>0</v>
      </c>
      <c r="O100" s="26">
        <v>0</v>
      </c>
      <c r="P100" s="26">
        <v>0</v>
      </c>
      <c r="Q100" s="26">
        <v>0</v>
      </c>
      <c r="R100" s="32">
        <v>0</v>
      </c>
      <c r="S100" s="32">
        <v>0</v>
      </c>
      <c r="T100" s="21">
        <v>0</v>
      </c>
      <c r="U100" s="32">
        <v>1093.3926615457899</v>
      </c>
      <c r="V100" s="32">
        <v>129.42544885232485</v>
      </c>
      <c r="W100" s="21">
        <v>123.1816666967898</v>
      </c>
      <c r="X100" s="7">
        <f t="shared" si="1"/>
        <v>-1333032.9418909051</v>
      </c>
    </row>
    <row r="101" spans="1:24" ht="15.75" x14ac:dyDescent="0.25">
      <c r="A101" s="17">
        <v>99</v>
      </c>
      <c r="B101" s="31" t="s">
        <v>80</v>
      </c>
      <c r="C101" s="22">
        <v>-38946.904499999997</v>
      </c>
      <c r="D101" s="5">
        <v>-27095.132000000001</v>
      </c>
      <c r="E101" s="6">
        <v>-26438.891</v>
      </c>
      <c r="F101" s="4">
        <v>-38213.257400000002</v>
      </c>
      <c r="G101" s="4">
        <v>-33227.019999999997</v>
      </c>
      <c r="H101" s="14">
        <v>-32153.25</v>
      </c>
      <c r="I101" s="19">
        <v>680.70219999999995</v>
      </c>
      <c r="J101" s="19">
        <v>565.23109999999997</v>
      </c>
      <c r="K101" s="4">
        <v>2682.1021999999998</v>
      </c>
      <c r="L101" s="4">
        <v>0</v>
      </c>
      <c r="M101" s="4">
        <v>-253.34959799999999</v>
      </c>
      <c r="N101" s="4">
        <v>0</v>
      </c>
      <c r="O101" s="26">
        <v>0</v>
      </c>
      <c r="P101" s="26">
        <v>0</v>
      </c>
      <c r="Q101" s="26">
        <v>0</v>
      </c>
      <c r="R101" s="32">
        <v>0</v>
      </c>
      <c r="S101" s="32">
        <v>0</v>
      </c>
      <c r="T101" s="21">
        <v>0</v>
      </c>
      <c r="U101" s="32">
        <v>211.91873678826599</v>
      </c>
      <c r="V101" s="32">
        <v>14.570411555580053</v>
      </c>
      <c r="W101" s="21">
        <v>22.158881549222205</v>
      </c>
      <c r="X101" s="7">
        <f t="shared" si="1"/>
        <v>-192151.12096810693</v>
      </c>
    </row>
    <row r="102" spans="1:24" ht="15.75" x14ac:dyDescent="0.25">
      <c r="A102" s="17">
        <v>100</v>
      </c>
      <c r="B102" s="31" t="s">
        <v>88</v>
      </c>
      <c r="C102" s="22">
        <v>-97827.428</v>
      </c>
      <c r="D102" s="5">
        <v>-46484.698900000003</v>
      </c>
      <c r="E102" s="6">
        <v>-13986.909299999999</v>
      </c>
      <c r="F102" s="4">
        <v>-44219.272700000001</v>
      </c>
      <c r="G102" s="4">
        <v>-62301.09</v>
      </c>
      <c r="H102" s="14">
        <v>-84383.3</v>
      </c>
      <c r="I102" s="19">
        <v>842.31759999999997</v>
      </c>
      <c r="J102" s="19">
        <v>1104.9522999999999</v>
      </c>
      <c r="K102" s="4">
        <v>7232.7156999999997</v>
      </c>
      <c r="L102" s="4">
        <v>0</v>
      </c>
      <c r="M102" s="4">
        <v>-488.81391400000001</v>
      </c>
      <c r="N102" s="4">
        <v>0</v>
      </c>
      <c r="O102" s="26">
        <v>0</v>
      </c>
      <c r="P102" s="26">
        <v>0</v>
      </c>
      <c r="Q102" s="26">
        <v>0</v>
      </c>
      <c r="R102" s="32">
        <v>0</v>
      </c>
      <c r="S102" s="32">
        <v>0</v>
      </c>
      <c r="T102" s="21">
        <v>0</v>
      </c>
      <c r="U102" s="32">
        <v>262.23344693115399</v>
      </c>
      <c r="V102" s="32">
        <v>28.483233542982294</v>
      </c>
      <c r="W102" s="21">
        <v>59.754952738971589</v>
      </c>
      <c r="X102" s="7">
        <f t="shared" si="1"/>
        <v>-340161.05558078684</v>
      </c>
    </row>
    <row r="103" spans="1:24" ht="15.75" x14ac:dyDescent="0.25">
      <c r="A103" s="17">
        <v>101</v>
      </c>
      <c r="B103" s="31" t="s">
        <v>35</v>
      </c>
      <c r="C103" s="22">
        <v>-107768.7166</v>
      </c>
      <c r="D103" s="5">
        <v>-96486.348499999993</v>
      </c>
      <c r="E103" s="6">
        <v>-201007.2751</v>
      </c>
      <c r="F103" s="4">
        <v>163283.46830000001</v>
      </c>
      <c r="G103" s="4">
        <v>-96081.67</v>
      </c>
      <c r="H103" s="14">
        <v>-68507.16</v>
      </c>
      <c r="I103" s="19">
        <v>2397.7519000000002</v>
      </c>
      <c r="J103" s="19">
        <v>3336.3542000000002</v>
      </c>
      <c r="K103" s="4">
        <v>9246.9804999999997</v>
      </c>
      <c r="L103" s="4">
        <v>0</v>
      </c>
      <c r="M103" s="4">
        <v>-1118.4081650000001</v>
      </c>
      <c r="N103" s="4">
        <v>0</v>
      </c>
      <c r="O103" s="26">
        <v>0</v>
      </c>
      <c r="P103" s="26">
        <v>0</v>
      </c>
      <c r="Q103" s="26">
        <v>0</v>
      </c>
      <c r="R103" s="32">
        <v>0</v>
      </c>
      <c r="S103" s="32">
        <v>0</v>
      </c>
      <c r="T103" s="21">
        <v>0</v>
      </c>
      <c r="U103" s="32">
        <v>746.47699906906496</v>
      </c>
      <c r="V103" s="32">
        <v>86.003849141456286</v>
      </c>
      <c r="W103" s="21">
        <v>76.39632213406675</v>
      </c>
      <c r="X103" s="7">
        <f t="shared" si="1"/>
        <v>-391796.14629465539</v>
      </c>
    </row>
    <row r="104" spans="1:24" ht="15.75" x14ac:dyDescent="0.25">
      <c r="A104" s="17">
        <v>102</v>
      </c>
      <c r="B104" s="31" t="s">
        <v>75</v>
      </c>
      <c r="C104" s="22">
        <v>-27879.0939</v>
      </c>
      <c r="D104" s="24">
        <v>-15092.3984</v>
      </c>
      <c r="E104" s="25">
        <v>-24850.809799999999</v>
      </c>
      <c r="F104" s="26">
        <v>-24153.034</v>
      </c>
      <c r="G104" s="26">
        <v>-20596.71</v>
      </c>
      <c r="H104" s="26">
        <v>-22995.66</v>
      </c>
      <c r="I104" s="26">
        <v>430.24400000000003</v>
      </c>
      <c r="J104" s="26">
        <v>350.37450000000001</v>
      </c>
      <c r="K104" s="26">
        <v>1918.2108000000001</v>
      </c>
      <c r="L104" s="4">
        <v>0</v>
      </c>
      <c r="M104" s="4">
        <v>-157.045917</v>
      </c>
      <c r="N104" s="4">
        <v>0</v>
      </c>
      <c r="O104" s="26">
        <v>0</v>
      </c>
      <c r="P104" s="26">
        <v>0</v>
      </c>
      <c r="Q104" s="26">
        <v>0</v>
      </c>
      <c r="R104" s="32">
        <v>0</v>
      </c>
      <c r="S104" s="32">
        <v>0</v>
      </c>
      <c r="T104" s="26">
        <v>0</v>
      </c>
      <c r="U104" s="32">
        <v>133.945149261745</v>
      </c>
      <c r="V104" s="32">
        <v>9.0318818892196013</v>
      </c>
      <c r="W104" s="26">
        <v>15.847795196183151</v>
      </c>
      <c r="X104" s="7">
        <f t="shared" si="1"/>
        <v>-132867.09789065286</v>
      </c>
    </row>
    <row r="105" spans="1:24" ht="15.75" x14ac:dyDescent="0.25">
      <c r="A105" s="17">
        <v>103</v>
      </c>
      <c r="B105" s="31" t="s">
        <v>90</v>
      </c>
      <c r="C105" s="22">
        <v>-95177.621700000003</v>
      </c>
      <c r="D105" s="5">
        <v>-47484.6083</v>
      </c>
      <c r="E105" s="6">
        <v>-166108.54949999999</v>
      </c>
      <c r="F105" s="4">
        <v>1179603.1832000001</v>
      </c>
      <c r="G105" s="4">
        <v>739778.51</v>
      </c>
      <c r="H105" s="14">
        <v>637672.28</v>
      </c>
      <c r="I105" s="19">
        <v>5510.4465</v>
      </c>
      <c r="J105" s="19">
        <v>8014.1291000000001</v>
      </c>
      <c r="K105" s="4">
        <v>20560.7925</v>
      </c>
      <c r="L105" s="4">
        <v>0</v>
      </c>
      <c r="M105" s="4">
        <v>-1796.058507</v>
      </c>
      <c r="N105" s="4">
        <v>0</v>
      </c>
      <c r="O105" s="26">
        <v>0</v>
      </c>
      <c r="P105" s="26">
        <v>0</v>
      </c>
      <c r="Q105" s="26">
        <v>0</v>
      </c>
      <c r="R105" s="32">
        <v>0</v>
      </c>
      <c r="S105" s="32">
        <v>0</v>
      </c>
      <c r="T105" s="21">
        <v>0</v>
      </c>
      <c r="U105" s="32">
        <v>1715.5326311431099</v>
      </c>
      <c r="V105" s="32">
        <v>206.58656546349812</v>
      </c>
      <c r="W105" s="21">
        <v>169.86830800094174</v>
      </c>
      <c r="X105" s="7">
        <f t="shared" si="1"/>
        <v>2282664.4907976072</v>
      </c>
    </row>
    <row r="106" spans="1:24" ht="15.75" x14ac:dyDescent="0.25">
      <c r="A106" s="17">
        <v>104</v>
      </c>
      <c r="B106" s="31" t="s">
        <v>102</v>
      </c>
      <c r="C106" s="22">
        <v>-33232.952799999999</v>
      </c>
      <c r="D106" s="5">
        <v>-25885.809300000001</v>
      </c>
      <c r="E106" s="6">
        <v>-26727.458600000002</v>
      </c>
      <c r="F106" s="4">
        <v>-20413.722000000002</v>
      </c>
      <c r="G106" s="4">
        <v>-31205.09</v>
      </c>
      <c r="H106" s="14">
        <v>-19214.61</v>
      </c>
      <c r="I106" s="19">
        <v>363.63470000000001</v>
      </c>
      <c r="J106" s="19">
        <v>530.83569999999997</v>
      </c>
      <c r="K106" s="4">
        <v>1602.8099</v>
      </c>
      <c r="L106" s="4">
        <v>0</v>
      </c>
      <c r="M106" s="4">
        <v>-237.93278599999999</v>
      </c>
      <c r="N106" s="4">
        <v>0</v>
      </c>
      <c r="O106" s="26">
        <v>0</v>
      </c>
      <c r="P106" s="26">
        <v>0</v>
      </c>
      <c r="Q106" s="26">
        <v>0</v>
      </c>
      <c r="R106" s="32">
        <v>0</v>
      </c>
      <c r="S106" s="32">
        <v>0</v>
      </c>
      <c r="T106" s="21">
        <v>0</v>
      </c>
      <c r="U106" s="32">
        <v>113.208097821498</v>
      </c>
      <c r="V106" s="32">
        <v>13.683773935565039</v>
      </c>
      <c r="W106" s="21">
        <v>13.242029169904908</v>
      </c>
      <c r="X106" s="7">
        <f t="shared" si="1"/>
        <v>-154280.16128507306</v>
      </c>
    </row>
    <row r="107" spans="1:24" ht="15.75" x14ac:dyDescent="0.25">
      <c r="A107" s="17">
        <v>105</v>
      </c>
      <c r="B107" s="31" t="s">
        <v>17</v>
      </c>
      <c r="C107" s="22">
        <v>-109412.4167</v>
      </c>
      <c r="D107" s="5">
        <v>-92605.2215</v>
      </c>
      <c r="E107" s="6">
        <v>-109440.9544</v>
      </c>
      <c r="F107" s="4">
        <v>58879.060100000002</v>
      </c>
      <c r="G107" s="4">
        <v>87042.34</v>
      </c>
      <c r="H107" s="14">
        <v>-408.04</v>
      </c>
      <c r="I107" s="19">
        <v>1155.048</v>
      </c>
      <c r="J107" s="19">
        <v>1920.41</v>
      </c>
      <c r="K107" s="4">
        <v>6394.0361000000003</v>
      </c>
      <c r="L107" s="4">
        <v>0</v>
      </c>
      <c r="M107" s="4">
        <v>-430.38598000000002</v>
      </c>
      <c r="N107" s="4">
        <v>0</v>
      </c>
      <c r="O107" s="26">
        <v>0</v>
      </c>
      <c r="P107" s="26">
        <v>0</v>
      </c>
      <c r="Q107" s="26">
        <v>0</v>
      </c>
      <c r="R107" s="32">
        <v>0</v>
      </c>
      <c r="S107" s="32">
        <v>0</v>
      </c>
      <c r="T107" s="21">
        <v>0</v>
      </c>
      <c r="U107" s="32">
        <v>359.59383237713899</v>
      </c>
      <c r="V107" s="32">
        <v>49.503933784171586</v>
      </c>
      <c r="W107" s="21">
        <v>52.825983987277176</v>
      </c>
      <c r="X107" s="7">
        <f t="shared" si="1"/>
        <v>-156444.20062985137</v>
      </c>
    </row>
    <row r="108" spans="1:24" ht="15.75" x14ac:dyDescent="0.25">
      <c r="A108" s="17">
        <v>106</v>
      </c>
      <c r="B108" s="31" t="s">
        <v>46</v>
      </c>
      <c r="C108" s="22">
        <v>-44371.631099999999</v>
      </c>
      <c r="D108" s="5">
        <v>-30424.5016</v>
      </c>
      <c r="E108" s="6">
        <v>-26456.888900000002</v>
      </c>
      <c r="F108" s="4">
        <v>-27320.813099999999</v>
      </c>
      <c r="G108" s="4">
        <v>-24972.16</v>
      </c>
      <c r="H108" s="14">
        <v>-24611.200000000001</v>
      </c>
      <c r="I108" s="19">
        <v>486.67239999999998</v>
      </c>
      <c r="J108" s="19">
        <v>424.80619999999999</v>
      </c>
      <c r="K108" s="4">
        <v>2052.973</v>
      </c>
      <c r="L108" s="4">
        <v>0</v>
      </c>
      <c r="M108" s="4">
        <v>-190.40789599999999</v>
      </c>
      <c r="N108" s="4">
        <v>0</v>
      </c>
      <c r="O108" s="26">
        <v>0</v>
      </c>
      <c r="P108" s="26">
        <v>0</v>
      </c>
      <c r="Q108" s="26">
        <v>0</v>
      </c>
      <c r="R108" s="32">
        <v>0</v>
      </c>
      <c r="S108" s="32">
        <v>0</v>
      </c>
      <c r="T108" s="21">
        <v>0</v>
      </c>
      <c r="U108" s="32">
        <v>151.51265822688899</v>
      </c>
      <c r="V108" s="32">
        <v>10.950565692462597</v>
      </c>
      <c r="W108" s="21">
        <v>16.961167952865679</v>
      </c>
      <c r="X108" s="7">
        <f t="shared" si="1"/>
        <v>-175203.72660412779</v>
      </c>
    </row>
    <row r="109" spans="1:24" ht="15.75" x14ac:dyDescent="0.25">
      <c r="A109" s="17">
        <v>107</v>
      </c>
      <c r="B109" s="31" t="s">
        <v>19</v>
      </c>
      <c r="C109" s="22">
        <v>-452914.95919999998</v>
      </c>
      <c r="D109" s="5">
        <v>-305983.41139999998</v>
      </c>
      <c r="E109" s="6">
        <v>-267708.92879999999</v>
      </c>
      <c r="F109" s="4">
        <v>-138647.64449999999</v>
      </c>
      <c r="G109" s="4">
        <v>-245844.4</v>
      </c>
      <c r="H109" s="14">
        <v>-228829.4</v>
      </c>
      <c r="I109" s="19">
        <v>3804.8103999999998</v>
      </c>
      <c r="J109" s="19">
        <v>5408.1040000000003</v>
      </c>
      <c r="K109" s="4">
        <v>24056.4856</v>
      </c>
      <c r="L109" s="4">
        <v>0</v>
      </c>
      <c r="M109" s="4">
        <v>-1904.0575289999999</v>
      </c>
      <c r="N109" s="4">
        <v>0</v>
      </c>
      <c r="O109" s="26">
        <v>0</v>
      </c>
      <c r="P109" s="26">
        <v>0</v>
      </c>
      <c r="Q109" s="26">
        <v>0</v>
      </c>
      <c r="R109" s="32">
        <v>0</v>
      </c>
      <c r="S109" s="32">
        <v>0</v>
      </c>
      <c r="T109" s="21">
        <v>0</v>
      </c>
      <c r="U109" s="32">
        <v>1184.5276676012099</v>
      </c>
      <c r="V109" s="32">
        <v>139.40898845369395</v>
      </c>
      <c r="W109" s="21">
        <v>198.74888145885893</v>
      </c>
      <c r="X109" s="7">
        <f t="shared" si="1"/>
        <v>-1607040.7158914863</v>
      </c>
    </row>
    <row r="110" spans="1:24" ht="15.75" x14ac:dyDescent="0.25">
      <c r="A110" s="17">
        <v>108</v>
      </c>
      <c r="B110" s="31" t="s">
        <v>34</v>
      </c>
      <c r="C110" s="22">
        <v>-177519.40210000001</v>
      </c>
      <c r="D110" s="24">
        <v>-159064.33660000001</v>
      </c>
      <c r="E110" s="25">
        <v>-100534.568</v>
      </c>
      <c r="F110" s="26">
        <v>-154009.09820000001</v>
      </c>
      <c r="G110" s="26">
        <v>-223643.76</v>
      </c>
      <c r="H110" s="26">
        <v>-295124.63</v>
      </c>
      <c r="I110" s="26">
        <v>2868.3042</v>
      </c>
      <c r="J110" s="26">
        <v>3856.3325</v>
      </c>
      <c r="K110" s="26">
        <v>24664.262200000001</v>
      </c>
      <c r="L110" s="4">
        <v>0</v>
      </c>
      <c r="M110" s="4">
        <v>-1718.5326190000001</v>
      </c>
      <c r="N110" s="4">
        <v>0</v>
      </c>
      <c r="O110" s="26">
        <v>0</v>
      </c>
      <c r="P110" s="26">
        <v>0</v>
      </c>
      <c r="Q110" s="26">
        <v>0</v>
      </c>
      <c r="R110" s="32">
        <v>0</v>
      </c>
      <c r="S110" s="32">
        <v>0</v>
      </c>
      <c r="T110" s="26">
        <v>0</v>
      </c>
      <c r="U110" s="32">
        <v>892.971107367988</v>
      </c>
      <c r="V110" s="32">
        <v>99.407743826279244</v>
      </c>
      <c r="W110" s="26">
        <v>203.77018541307834</v>
      </c>
      <c r="X110" s="7">
        <f t="shared" si="1"/>
        <v>-1079029.2795823929</v>
      </c>
    </row>
    <row r="111" spans="1:24" ht="15.75" x14ac:dyDescent="0.25">
      <c r="A111" s="17">
        <v>109</v>
      </c>
      <c r="B111" s="31" t="s">
        <v>114</v>
      </c>
      <c r="C111" s="22">
        <v>-14375.1417</v>
      </c>
      <c r="D111" s="5">
        <v>-13543.8295</v>
      </c>
      <c r="E111" s="6">
        <v>-10063.5967</v>
      </c>
      <c r="F111" s="4">
        <v>-7401.7362000000003</v>
      </c>
      <c r="G111" s="4">
        <v>-13463.28</v>
      </c>
      <c r="H111" s="14">
        <v>-7163.42</v>
      </c>
      <c r="I111" s="19">
        <v>131.84899999999999</v>
      </c>
      <c r="J111" s="19">
        <v>229.0265</v>
      </c>
      <c r="K111" s="4">
        <v>597.54570000000001</v>
      </c>
      <c r="L111" s="4">
        <v>0</v>
      </c>
      <c r="M111" s="4">
        <v>-102.65494</v>
      </c>
      <c r="N111" s="4">
        <v>0</v>
      </c>
      <c r="O111" s="26">
        <v>0</v>
      </c>
      <c r="P111" s="26">
        <v>0</v>
      </c>
      <c r="Q111" s="26">
        <v>0</v>
      </c>
      <c r="R111" s="32">
        <v>0</v>
      </c>
      <c r="S111" s="32">
        <v>0</v>
      </c>
      <c r="T111" s="21">
        <v>0</v>
      </c>
      <c r="U111" s="32">
        <v>41.047707031825198</v>
      </c>
      <c r="V111" s="32">
        <v>5.9037974979999683</v>
      </c>
      <c r="W111" s="21">
        <v>4.9367780727884485</v>
      </c>
      <c r="X111" s="7">
        <f t="shared" si="1"/>
        <v>-65103.349557397378</v>
      </c>
    </row>
    <row r="112" spans="1:24" ht="15.75" x14ac:dyDescent="0.25">
      <c r="A112" s="17">
        <v>110</v>
      </c>
      <c r="B112" s="31" t="s">
        <v>110</v>
      </c>
      <c r="C112" s="22">
        <v>-22358.466700000001</v>
      </c>
      <c r="D112" s="5">
        <v>-10016.8575</v>
      </c>
      <c r="E112" s="6">
        <v>-7260.6355999999996</v>
      </c>
      <c r="F112" s="4">
        <v>-3408.6943000000001</v>
      </c>
      <c r="G112" s="4">
        <v>-8155.11</v>
      </c>
      <c r="H112" s="14">
        <v>-5341.12</v>
      </c>
      <c r="I112" s="19">
        <v>60.719900000000003</v>
      </c>
      <c r="J112" s="19">
        <v>138.72810000000001</v>
      </c>
      <c r="K112" s="4">
        <v>445.53629999999998</v>
      </c>
      <c r="L112" s="4">
        <v>0</v>
      </c>
      <c r="M112" s="4">
        <v>-62.181139000000002</v>
      </c>
      <c r="N112" s="4">
        <v>0</v>
      </c>
      <c r="O112" s="26">
        <v>0</v>
      </c>
      <c r="P112" s="26">
        <v>0</v>
      </c>
      <c r="Q112" s="26">
        <v>0</v>
      </c>
      <c r="R112" s="32">
        <v>0</v>
      </c>
      <c r="S112" s="32">
        <v>0</v>
      </c>
      <c r="T112" s="21">
        <v>0</v>
      </c>
      <c r="U112" s="32">
        <v>18.903549290972101</v>
      </c>
      <c r="V112" s="32">
        <v>3.5761050673938879</v>
      </c>
      <c r="W112" s="21">
        <v>3.6809137028232164</v>
      </c>
      <c r="X112" s="7">
        <f t="shared" si="1"/>
        <v>-55931.920370938817</v>
      </c>
    </row>
    <row r="113" spans="1:24" ht="15.75" x14ac:dyDescent="0.25">
      <c r="A113" s="17">
        <v>111</v>
      </c>
      <c r="B113" s="31" t="s">
        <v>113</v>
      </c>
      <c r="C113" s="22">
        <v>-8995.4938999999995</v>
      </c>
      <c r="D113" s="5">
        <v>-4716.1814999999997</v>
      </c>
      <c r="E113" s="6">
        <v>-17442.095099999999</v>
      </c>
      <c r="F113" s="4">
        <v>-11410.6217</v>
      </c>
      <c r="G113" s="4">
        <v>-24282.13</v>
      </c>
      <c r="H113" s="14">
        <v>-12307.68</v>
      </c>
      <c r="I113" s="19">
        <v>203.2602</v>
      </c>
      <c r="J113" s="19">
        <v>413.06799999999998</v>
      </c>
      <c r="K113" s="4">
        <v>1026.6603</v>
      </c>
      <c r="L113" s="4">
        <v>0</v>
      </c>
      <c r="M113" s="4">
        <v>-185.146559</v>
      </c>
      <c r="N113" s="4">
        <v>0</v>
      </c>
      <c r="O113" s="26">
        <v>0</v>
      </c>
      <c r="P113" s="26">
        <v>0</v>
      </c>
      <c r="Q113" s="26">
        <v>0</v>
      </c>
      <c r="R113" s="32">
        <v>0</v>
      </c>
      <c r="S113" s="32">
        <v>0</v>
      </c>
      <c r="T113" s="21">
        <v>0</v>
      </c>
      <c r="U113" s="32">
        <v>63.279728159676601</v>
      </c>
      <c r="V113" s="32">
        <v>10.647980460246966</v>
      </c>
      <c r="W113" s="21">
        <v>8.4820196601938704</v>
      </c>
      <c r="X113" s="7">
        <f t="shared" si="1"/>
        <v>-77613.950530719885</v>
      </c>
    </row>
    <row r="114" spans="1:24" ht="15.75" x14ac:dyDescent="0.25">
      <c r="A114" s="17">
        <v>112</v>
      </c>
      <c r="B114" s="31" t="s">
        <v>109</v>
      </c>
      <c r="C114" s="22">
        <v>-6253.2978999999996</v>
      </c>
      <c r="D114" s="15">
        <v>-3923.1098000000002</v>
      </c>
      <c r="E114" s="16">
        <v>-5827.5351000000001</v>
      </c>
      <c r="F114" s="14">
        <v>-5563.6041999999998</v>
      </c>
      <c r="G114" s="14">
        <v>-13702.04</v>
      </c>
      <c r="H114" s="14">
        <v>-6321.23</v>
      </c>
      <c r="I114" s="14">
        <v>99.105900000000005</v>
      </c>
      <c r="J114" s="14">
        <v>233.08799999999999</v>
      </c>
      <c r="K114" s="14">
        <v>527.29290000000003</v>
      </c>
      <c r="L114" s="4">
        <v>0</v>
      </c>
      <c r="M114" s="4">
        <v>-104.475385</v>
      </c>
      <c r="N114" s="4">
        <v>0</v>
      </c>
      <c r="O114" s="26">
        <v>0</v>
      </c>
      <c r="P114" s="26">
        <v>0</v>
      </c>
      <c r="Q114" s="26">
        <v>0</v>
      </c>
      <c r="R114" s="32">
        <v>0</v>
      </c>
      <c r="S114" s="32">
        <v>0</v>
      </c>
      <c r="T114" s="21">
        <v>0</v>
      </c>
      <c r="U114" s="32">
        <v>30.854003485205201</v>
      </c>
      <c r="V114" s="32">
        <v>6.0084932795927903</v>
      </c>
      <c r="W114" s="21">
        <v>4.3563670030111865</v>
      </c>
      <c r="X114" s="7">
        <f t="shared" si="1"/>
        <v>-40794.586721232175</v>
      </c>
    </row>
    <row r="115" spans="1:24" ht="15.75" x14ac:dyDescent="0.25">
      <c r="A115" s="17">
        <v>113</v>
      </c>
      <c r="B115" s="31" t="s">
        <v>111</v>
      </c>
      <c r="C115" s="22">
        <v>-173314.03750000001</v>
      </c>
      <c r="D115" s="5">
        <v>-129422.88159999999</v>
      </c>
      <c r="E115" s="6">
        <v>-50837.809300000001</v>
      </c>
      <c r="F115" s="4">
        <v>-120338.69899999999</v>
      </c>
      <c r="G115" s="4">
        <v>-178997.25</v>
      </c>
      <c r="H115" s="14">
        <v>-250247.08</v>
      </c>
      <c r="I115" s="19">
        <v>2143.623</v>
      </c>
      <c r="J115" s="19">
        <v>3044.9562999999998</v>
      </c>
      <c r="K115" s="4">
        <v>20874.664100000002</v>
      </c>
      <c r="L115" s="4">
        <v>0</v>
      </c>
      <c r="M115" s="4">
        <v>-1364.819463</v>
      </c>
      <c r="N115" s="4">
        <v>0</v>
      </c>
      <c r="O115" s="26">
        <v>0</v>
      </c>
      <c r="P115" s="26">
        <v>0</v>
      </c>
      <c r="Q115" s="26">
        <v>0</v>
      </c>
      <c r="R115" s="32">
        <v>0</v>
      </c>
      <c r="S115" s="32">
        <v>0</v>
      </c>
      <c r="T115" s="21">
        <v>0</v>
      </c>
      <c r="U115" s="32">
        <v>667.36067073033701</v>
      </c>
      <c r="V115" s="32">
        <v>78.492255211750091</v>
      </c>
      <c r="W115" s="21">
        <v>172.46144001876533</v>
      </c>
      <c r="X115" s="7">
        <f t="shared" si="1"/>
        <v>-877541.01909703913</v>
      </c>
    </row>
    <row r="116" spans="1:24" ht="15.75" x14ac:dyDescent="0.25">
      <c r="A116" s="17">
        <v>114</v>
      </c>
      <c r="B116" s="31" t="s">
        <v>116</v>
      </c>
      <c r="C116" s="22">
        <v>-117366.9644</v>
      </c>
      <c r="D116" s="5">
        <v>-146547.14840000001</v>
      </c>
      <c r="E116" s="6">
        <v>-98188.438200000004</v>
      </c>
      <c r="F116" s="4">
        <v>-60347.161399999997</v>
      </c>
      <c r="G116" s="4">
        <v>-131444.76999999999</v>
      </c>
      <c r="H116" s="14">
        <v>-56084.15</v>
      </c>
      <c r="I116" s="19">
        <v>1281.0533</v>
      </c>
      <c r="J116" s="19">
        <v>2404.2386999999999</v>
      </c>
      <c r="K116" s="4">
        <v>5973.5015999999996</v>
      </c>
      <c r="L116" s="4">
        <v>0</v>
      </c>
      <c r="M116" s="4">
        <v>-574.15123700000004</v>
      </c>
      <c r="N116" s="4">
        <v>0</v>
      </c>
      <c r="O116" s="26">
        <v>0</v>
      </c>
      <c r="P116" s="26">
        <v>0</v>
      </c>
      <c r="Q116" s="26">
        <v>0</v>
      </c>
      <c r="R116" s="32">
        <v>0</v>
      </c>
      <c r="S116" s="32">
        <v>0</v>
      </c>
      <c r="T116" s="21">
        <v>0</v>
      </c>
      <c r="U116" s="32">
        <v>398.82225045464497</v>
      </c>
      <c r="V116" s="32">
        <v>61.975969639049424</v>
      </c>
      <c r="W116" s="21">
        <v>49.351629285572841</v>
      </c>
      <c r="X116" s="7">
        <f t="shared" si="1"/>
        <v>-600383.84018762072</v>
      </c>
    </row>
    <row r="117" spans="1:24" ht="15.75" x14ac:dyDescent="0.25">
      <c r="A117" s="17">
        <v>115</v>
      </c>
      <c r="B117" s="31" t="s">
        <v>121</v>
      </c>
      <c r="C117" s="22">
        <v>651384.02020000003</v>
      </c>
      <c r="D117" s="5">
        <v>638119.38769999996</v>
      </c>
      <c r="E117" s="6">
        <v>493005.26309999998</v>
      </c>
      <c r="F117" s="4">
        <v>-592357.72649999999</v>
      </c>
      <c r="G117" s="4">
        <v>55206.720000000001</v>
      </c>
      <c r="H117" s="14">
        <v>-471705.04</v>
      </c>
      <c r="I117" s="19">
        <v>43092.297599999998</v>
      </c>
      <c r="J117" s="19">
        <v>49583.4761</v>
      </c>
      <c r="K117" s="4">
        <v>156524.20509999999</v>
      </c>
      <c r="L117" s="4">
        <v>0</v>
      </c>
      <c r="M117" s="4">
        <v>-11112.227295000001</v>
      </c>
      <c r="N117" s="4">
        <v>0</v>
      </c>
      <c r="O117" s="26">
        <v>0</v>
      </c>
      <c r="P117" s="26">
        <v>209987.562837</v>
      </c>
      <c r="Q117" s="26">
        <v>179754.69267300001</v>
      </c>
      <c r="R117" s="32">
        <v>0</v>
      </c>
      <c r="S117" s="32">
        <v>0</v>
      </c>
      <c r="T117" s="21">
        <v>0</v>
      </c>
      <c r="U117" s="32">
        <v>13415.6538233994</v>
      </c>
      <c r="V117" s="32">
        <v>1278.152611987643</v>
      </c>
      <c r="W117" s="21">
        <v>1293.1652286816186</v>
      </c>
      <c r="X117" s="7">
        <f t="shared" si="1"/>
        <v>1417469.603179069</v>
      </c>
    </row>
    <row r="118" spans="1:24" ht="15.75" x14ac:dyDescent="0.25">
      <c r="A118" s="17">
        <v>116</v>
      </c>
      <c r="B118" s="31" t="s">
        <v>108</v>
      </c>
      <c r="C118" s="22">
        <v>-2182.9632000000001</v>
      </c>
      <c r="D118" s="5">
        <v>-1296.0313000000001</v>
      </c>
      <c r="E118" s="6">
        <v>-1321.6686999999999</v>
      </c>
      <c r="F118" s="4">
        <v>-2943.1734000000001</v>
      </c>
      <c r="G118" s="4">
        <v>-5175.22</v>
      </c>
      <c r="H118" s="14">
        <v>-3661.53</v>
      </c>
      <c r="I118" s="19">
        <v>52.427500000000002</v>
      </c>
      <c r="J118" s="19">
        <v>88.036600000000007</v>
      </c>
      <c r="K118" s="4">
        <v>305.43060000000003</v>
      </c>
      <c r="L118" s="4">
        <v>0</v>
      </c>
      <c r="M118" s="4">
        <v>-39.460028999999999</v>
      </c>
      <c r="N118" s="4">
        <v>0</v>
      </c>
      <c r="O118" s="26">
        <v>0</v>
      </c>
      <c r="P118" s="26">
        <v>0</v>
      </c>
      <c r="Q118" s="26">
        <v>0</v>
      </c>
      <c r="R118" s="32">
        <v>0</v>
      </c>
      <c r="S118" s="32">
        <v>0</v>
      </c>
      <c r="T118" s="21">
        <v>0</v>
      </c>
      <c r="U118" s="32">
        <v>16.321916243578901</v>
      </c>
      <c r="V118" s="32">
        <v>2.2693892901384274</v>
      </c>
      <c r="W118" s="21">
        <v>2.5233936704888706</v>
      </c>
      <c r="X118" s="7">
        <f t="shared" si="1"/>
        <v>-16153.037229795793</v>
      </c>
    </row>
    <row r="119" spans="1:24" ht="15.75" x14ac:dyDescent="0.25">
      <c r="A119" s="17">
        <v>117</v>
      </c>
      <c r="B119" s="31" t="s">
        <v>119</v>
      </c>
      <c r="C119" s="22">
        <v>-7927.9804999999997</v>
      </c>
      <c r="D119" s="5">
        <v>-5402.5680000000002</v>
      </c>
      <c r="E119" s="6">
        <v>-5351.3986999999997</v>
      </c>
      <c r="F119" s="4">
        <v>-14268.259700000001</v>
      </c>
      <c r="G119" s="4">
        <v>-28023.919999999998</v>
      </c>
      <c r="H119" s="14">
        <v>-25566.77</v>
      </c>
      <c r="I119" s="19">
        <v>379.65929999999997</v>
      </c>
      <c r="J119" s="19">
        <v>476.72030000000001</v>
      </c>
      <c r="K119" s="4">
        <v>2132.6833999999999</v>
      </c>
      <c r="L119" s="4">
        <v>0</v>
      </c>
      <c r="M119" s="4">
        <v>-213.67700300000001</v>
      </c>
      <c r="N119" s="4">
        <v>0</v>
      </c>
      <c r="O119" s="26">
        <v>0</v>
      </c>
      <c r="P119" s="26">
        <v>0</v>
      </c>
      <c r="Q119" s="26">
        <v>0</v>
      </c>
      <c r="R119" s="32">
        <v>0</v>
      </c>
      <c r="S119" s="32">
        <v>0</v>
      </c>
      <c r="T119" s="21">
        <v>0</v>
      </c>
      <c r="U119" s="32">
        <v>118.19692925091999</v>
      </c>
      <c r="V119" s="32">
        <v>12.288797413408084</v>
      </c>
      <c r="W119" s="21">
        <v>17.619716102694806</v>
      </c>
      <c r="X119" s="7">
        <f t="shared" si="1"/>
        <v>-83617.405460233</v>
      </c>
    </row>
    <row r="120" spans="1:24" ht="15.75" x14ac:dyDescent="0.25">
      <c r="A120" s="17">
        <v>118</v>
      </c>
      <c r="B120" s="31" t="s">
        <v>117</v>
      </c>
      <c r="C120" s="22">
        <v>-6004.7052000000003</v>
      </c>
      <c r="D120" s="5">
        <v>658.60080000000005</v>
      </c>
      <c r="E120" s="6">
        <v>-281.19869999999997</v>
      </c>
      <c r="F120" s="4">
        <v>-5369.8002999999999</v>
      </c>
      <c r="G120" s="4">
        <v>-11542.91</v>
      </c>
      <c r="H120" s="14">
        <v>-6519.71</v>
      </c>
      <c r="I120" s="19">
        <v>95.653599999999997</v>
      </c>
      <c r="J120" s="19">
        <v>196.3587</v>
      </c>
      <c r="K120" s="4">
        <v>543.84929999999997</v>
      </c>
      <c r="L120" s="4">
        <v>0</v>
      </c>
      <c r="M120" s="4">
        <v>-88.012473</v>
      </c>
      <c r="N120" s="4">
        <v>0</v>
      </c>
      <c r="O120" s="26">
        <v>0</v>
      </c>
      <c r="P120" s="26">
        <v>0</v>
      </c>
      <c r="Q120" s="26">
        <v>0</v>
      </c>
      <c r="R120" s="32">
        <v>0</v>
      </c>
      <c r="S120" s="32">
        <v>0</v>
      </c>
      <c r="T120" s="21">
        <v>0</v>
      </c>
      <c r="U120" s="32">
        <v>29.7792276492846</v>
      </c>
      <c r="V120" s="32">
        <v>5.0616932513619757</v>
      </c>
      <c r="W120" s="21">
        <v>4.4931517906286809</v>
      </c>
      <c r="X120" s="7">
        <f t="shared" si="1"/>
        <v>-28272.540200308718</v>
      </c>
    </row>
    <row r="121" spans="1:24" ht="15.75" x14ac:dyDescent="0.25">
      <c r="A121" s="17">
        <v>119</v>
      </c>
      <c r="B121" s="31" t="s">
        <v>118</v>
      </c>
      <c r="C121" s="22">
        <v>-4417.5129999999999</v>
      </c>
      <c r="D121" s="5">
        <v>-2744.7343999999998</v>
      </c>
      <c r="E121" s="6">
        <v>-3249.5554999999999</v>
      </c>
      <c r="F121" s="4">
        <v>-5800.8078999999998</v>
      </c>
      <c r="G121" s="4">
        <v>-14392.45</v>
      </c>
      <c r="H121" s="14">
        <v>-6466.59</v>
      </c>
      <c r="I121" s="19">
        <v>103.3312</v>
      </c>
      <c r="J121" s="19">
        <v>244.83269999999999</v>
      </c>
      <c r="K121" s="4">
        <v>539.41809999999998</v>
      </c>
      <c r="L121" s="4">
        <v>0</v>
      </c>
      <c r="M121" s="4">
        <v>-109.739665</v>
      </c>
      <c r="N121" s="4">
        <v>0</v>
      </c>
      <c r="O121" s="26">
        <v>0</v>
      </c>
      <c r="P121" s="26">
        <v>0</v>
      </c>
      <c r="Q121" s="26">
        <v>0</v>
      </c>
      <c r="R121" s="32">
        <v>0</v>
      </c>
      <c r="S121" s="32">
        <v>0</v>
      </c>
      <c r="T121" s="21">
        <v>0</v>
      </c>
      <c r="U121" s="32">
        <v>32.169460610747002</v>
      </c>
      <c r="V121" s="32">
        <v>6.3112477861068648</v>
      </c>
      <c r="W121" s="21">
        <v>4.4565418547222935</v>
      </c>
      <c r="X121" s="7">
        <f t="shared" si="1"/>
        <v>-36250.871214748426</v>
      </c>
    </row>
    <row r="122" spans="1:24" ht="15.75" x14ac:dyDescent="0.25">
      <c r="A122" s="17">
        <v>120</v>
      </c>
      <c r="B122" s="31" t="s">
        <v>123</v>
      </c>
      <c r="C122" s="22">
        <v>-160908.49189999999</v>
      </c>
      <c r="D122" s="5">
        <v>-130947.9034</v>
      </c>
      <c r="E122" s="6">
        <v>-69636.293600000005</v>
      </c>
      <c r="F122" s="4">
        <v>-97983.516799999998</v>
      </c>
      <c r="G122" s="4">
        <v>-133514.34</v>
      </c>
      <c r="H122" s="14">
        <v>-233707.13</v>
      </c>
      <c r="I122" s="19">
        <v>1753.5728999999999</v>
      </c>
      <c r="J122" s="19">
        <v>2271.2660000000001</v>
      </c>
      <c r="K122" s="4">
        <v>19496.227599999998</v>
      </c>
      <c r="L122" s="4">
        <v>0</v>
      </c>
      <c r="M122" s="4">
        <v>-1017.996315</v>
      </c>
      <c r="N122" s="4">
        <v>0</v>
      </c>
      <c r="O122" s="26">
        <v>0</v>
      </c>
      <c r="P122" s="26">
        <v>0</v>
      </c>
      <c r="Q122" s="26">
        <v>0</v>
      </c>
      <c r="R122" s="32">
        <v>0</v>
      </c>
      <c r="S122" s="32">
        <v>0</v>
      </c>
      <c r="T122" s="21">
        <v>0</v>
      </c>
      <c r="U122" s="32">
        <v>545.92881824529297</v>
      </c>
      <c r="V122" s="32">
        <v>58.548225908762085</v>
      </c>
      <c r="W122" s="21">
        <v>161.07312982037209</v>
      </c>
      <c r="X122" s="7">
        <f t="shared" si="1"/>
        <v>-803429.05534102547</v>
      </c>
    </row>
    <row r="123" spans="1:24" ht="15.75" x14ac:dyDescent="0.25">
      <c r="A123" s="17">
        <v>121</v>
      </c>
      <c r="B123" s="31" t="s">
        <v>126</v>
      </c>
      <c r="C123" s="22">
        <v>-109133.5817</v>
      </c>
      <c r="D123" s="5">
        <v>-116090.46550000001</v>
      </c>
      <c r="E123" s="6">
        <v>-102455.58130000001</v>
      </c>
      <c r="F123" s="4">
        <v>-66438.271500000003</v>
      </c>
      <c r="G123" s="4">
        <v>-112351.13</v>
      </c>
      <c r="H123" s="14">
        <v>-103667.56</v>
      </c>
      <c r="I123" s="19">
        <v>1183.4813999999999</v>
      </c>
      <c r="J123" s="19">
        <v>1911.2265</v>
      </c>
      <c r="K123" s="4">
        <v>8649.0568000000003</v>
      </c>
      <c r="L123" s="4">
        <v>0</v>
      </c>
      <c r="M123" s="4">
        <v>-856.65567099999998</v>
      </c>
      <c r="N123" s="4">
        <v>0</v>
      </c>
      <c r="O123" s="26">
        <v>0</v>
      </c>
      <c r="P123" s="26">
        <v>0</v>
      </c>
      <c r="Q123" s="26">
        <v>0</v>
      </c>
      <c r="R123" s="32">
        <v>0</v>
      </c>
      <c r="S123" s="32">
        <v>0</v>
      </c>
      <c r="T123" s="21">
        <v>0</v>
      </c>
      <c r="U123" s="32">
        <v>368.44581007104699</v>
      </c>
      <c r="V123" s="32">
        <v>49.267201526688574</v>
      </c>
      <c r="W123" s="21">
        <v>71.456421457740504</v>
      </c>
      <c r="X123" s="7">
        <f t="shared" si="1"/>
        <v>-598760.3115379446</v>
      </c>
    </row>
    <row r="124" spans="1:24" ht="15.75" x14ac:dyDescent="0.25">
      <c r="A124" s="17">
        <v>122</v>
      </c>
      <c r="B124" s="31" t="s">
        <v>128</v>
      </c>
      <c r="C124" s="22">
        <v>-8087.2438000000002</v>
      </c>
      <c r="D124" s="5">
        <v>-1929.3244999999999</v>
      </c>
      <c r="E124" s="6">
        <v>-6054.4646000000002</v>
      </c>
      <c r="F124" s="4">
        <v>-13662.969499999999</v>
      </c>
      <c r="G124" s="4">
        <v>-24779.23</v>
      </c>
      <c r="H124" s="14">
        <v>-11251.63</v>
      </c>
      <c r="I124" s="19">
        <v>243.3819</v>
      </c>
      <c r="J124" s="19">
        <v>421.52429999999998</v>
      </c>
      <c r="K124" s="4">
        <v>938.56849999999997</v>
      </c>
      <c r="L124" s="4">
        <v>0</v>
      </c>
      <c r="M124" s="4">
        <v>-188.93687499999999</v>
      </c>
      <c r="N124" s="4">
        <v>0</v>
      </c>
      <c r="O124" s="26">
        <v>0</v>
      </c>
      <c r="P124" s="26">
        <v>0</v>
      </c>
      <c r="Q124" s="26">
        <v>0</v>
      </c>
      <c r="R124" s="32">
        <v>0</v>
      </c>
      <c r="S124" s="32">
        <v>0</v>
      </c>
      <c r="T124" s="21">
        <v>0</v>
      </c>
      <c r="U124" s="32">
        <v>75.770542308400294</v>
      </c>
      <c r="V124" s="32">
        <v>10.865965678132632</v>
      </c>
      <c r="W124" s="21">
        <v>7.7542266901259378</v>
      </c>
      <c r="X124" s="7">
        <f t="shared" si="1"/>
        <v>-64255.933840323341</v>
      </c>
    </row>
    <row r="125" spans="1:24" ht="15.75" x14ac:dyDescent="0.25">
      <c r="A125" s="17">
        <v>123</v>
      </c>
      <c r="B125" s="31" t="s">
        <v>122</v>
      </c>
      <c r="C125" s="22">
        <v>-10669.097400000001</v>
      </c>
      <c r="D125" s="5">
        <v>-4625.5549000000001</v>
      </c>
      <c r="E125" s="6">
        <v>-18219.500199999999</v>
      </c>
      <c r="F125" s="4">
        <v>-10899.4341</v>
      </c>
      <c r="G125" s="4">
        <v>-24198.19</v>
      </c>
      <c r="H125" s="14">
        <v>-15089.83</v>
      </c>
      <c r="I125" s="19">
        <v>194.15430000000001</v>
      </c>
      <c r="J125" s="19">
        <v>411.64</v>
      </c>
      <c r="K125" s="4">
        <v>1258.7363</v>
      </c>
      <c r="L125" s="4">
        <v>0</v>
      </c>
      <c r="M125" s="4">
        <v>-184.506528</v>
      </c>
      <c r="N125" s="4">
        <v>0</v>
      </c>
      <c r="O125" s="26">
        <v>0</v>
      </c>
      <c r="P125" s="26">
        <v>0</v>
      </c>
      <c r="Q125" s="26">
        <v>0</v>
      </c>
      <c r="R125" s="32">
        <v>0</v>
      </c>
      <c r="S125" s="32">
        <v>0</v>
      </c>
      <c r="T125" s="21">
        <v>0</v>
      </c>
      <c r="U125" s="32">
        <v>60.444841820346902</v>
      </c>
      <c r="V125" s="32">
        <v>10.611171565113011</v>
      </c>
      <c r="W125" s="21">
        <v>10.39937532305591</v>
      </c>
      <c r="X125" s="7">
        <f t="shared" si="1"/>
        <v>-81940.127139291479</v>
      </c>
    </row>
    <row r="126" spans="1:24" ht="15.75" x14ac:dyDescent="0.25">
      <c r="A126" s="17">
        <v>124</v>
      </c>
      <c r="B126" s="31" t="s">
        <v>115</v>
      </c>
      <c r="C126" s="22">
        <v>5330.8933999999999</v>
      </c>
      <c r="D126" s="5">
        <v>5746.1792999999998</v>
      </c>
      <c r="E126" s="6">
        <v>6088.8663999999999</v>
      </c>
      <c r="F126" s="4">
        <v>-8562.3256999999994</v>
      </c>
      <c r="G126" s="4">
        <v>-12563.78</v>
      </c>
      <c r="H126" s="14">
        <v>-10675.89</v>
      </c>
      <c r="I126" s="19">
        <v>221.74510000000001</v>
      </c>
      <c r="J126" s="19">
        <v>277.27789999999999</v>
      </c>
      <c r="K126" s="4">
        <v>1065.1203</v>
      </c>
      <c r="L126" s="4">
        <v>0</v>
      </c>
      <c r="M126" s="4">
        <v>-62.141159999999999</v>
      </c>
      <c r="N126" s="4">
        <v>0</v>
      </c>
      <c r="O126" s="26">
        <v>0</v>
      </c>
      <c r="P126" s="26">
        <v>0</v>
      </c>
      <c r="Q126" s="26">
        <v>0</v>
      </c>
      <c r="R126" s="32">
        <v>0</v>
      </c>
      <c r="S126" s="32">
        <v>0</v>
      </c>
      <c r="T126" s="21">
        <v>0</v>
      </c>
      <c r="U126" s="32">
        <v>69.034508705703303</v>
      </c>
      <c r="V126" s="32">
        <v>7.1476117158227135</v>
      </c>
      <c r="W126" s="21">
        <v>8.7997669757162331</v>
      </c>
      <c r="X126" s="7">
        <f t="shared" si="1"/>
        <v>-13049.072572602756</v>
      </c>
    </row>
    <row r="127" spans="1:24" ht="15.75" x14ac:dyDescent="0.25">
      <c r="A127" s="17">
        <v>125</v>
      </c>
      <c r="B127" s="31" t="s">
        <v>125</v>
      </c>
      <c r="C127" s="22">
        <v>-104159.6305</v>
      </c>
      <c r="D127" s="5">
        <v>-5779.6733000000004</v>
      </c>
      <c r="E127" s="6">
        <v>-75977.372399999993</v>
      </c>
      <c r="F127" s="4">
        <v>-8594.8305</v>
      </c>
      <c r="G127" s="4">
        <v>-10657.99</v>
      </c>
      <c r="H127" s="14">
        <v>-15220.45</v>
      </c>
      <c r="I127" s="19">
        <v>153.1018</v>
      </c>
      <c r="J127" s="19">
        <v>181.30510000000001</v>
      </c>
      <c r="K127" s="4">
        <v>1269.6319000000001</v>
      </c>
      <c r="L127" s="4">
        <v>0</v>
      </c>
      <c r="M127" s="4">
        <v>-81.265095000000002</v>
      </c>
      <c r="N127" s="4">
        <v>0</v>
      </c>
      <c r="O127" s="26">
        <v>0</v>
      </c>
      <c r="P127" s="26">
        <v>0</v>
      </c>
      <c r="Q127" s="26">
        <v>0</v>
      </c>
      <c r="R127" s="32">
        <v>0</v>
      </c>
      <c r="S127" s="32">
        <v>0</v>
      </c>
      <c r="T127" s="21">
        <v>0</v>
      </c>
      <c r="U127" s="32">
        <v>47.664233497784302</v>
      </c>
      <c r="V127" s="32">
        <v>4.6736442303865298</v>
      </c>
      <c r="W127" s="21">
        <v>10.489392703515243</v>
      </c>
      <c r="X127" s="7">
        <f t="shared" si="1"/>
        <v>-218804.34572456832</v>
      </c>
    </row>
    <row r="128" spans="1:24" ht="15.75" x14ac:dyDescent="0.25">
      <c r="A128" s="17">
        <v>126</v>
      </c>
      <c r="B128" s="31" t="s">
        <v>127</v>
      </c>
      <c r="C128" s="22">
        <v>-2402.1783999999998</v>
      </c>
      <c r="D128" s="15">
        <v>-3312.2301000000002</v>
      </c>
      <c r="E128" s="16">
        <v>-1963.0138999999999</v>
      </c>
      <c r="F128" s="14">
        <v>-1369.7686000000001</v>
      </c>
      <c r="G128" s="14">
        <v>-2635.55</v>
      </c>
      <c r="H128" s="14">
        <v>-1315.3</v>
      </c>
      <c r="I128" s="19">
        <v>24.4</v>
      </c>
      <c r="J128" s="19">
        <v>44.8339</v>
      </c>
      <c r="K128" s="14">
        <v>109.7169</v>
      </c>
      <c r="L128" s="4">
        <v>0</v>
      </c>
      <c r="M128" s="4">
        <v>-20.095580000000002</v>
      </c>
      <c r="N128" s="4">
        <v>0</v>
      </c>
      <c r="O128" s="26">
        <v>0</v>
      </c>
      <c r="P128" s="26">
        <v>0</v>
      </c>
      <c r="Q128" s="26">
        <v>0</v>
      </c>
      <c r="R128" s="32">
        <v>0</v>
      </c>
      <c r="S128" s="32">
        <v>0</v>
      </c>
      <c r="T128" s="21">
        <v>0</v>
      </c>
      <c r="U128" s="32">
        <v>7.59630664946173</v>
      </c>
      <c r="V128" s="32">
        <v>1.1557187037862366</v>
      </c>
      <c r="W128" s="21">
        <v>0.90645483462337617</v>
      </c>
      <c r="X128" s="7">
        <f t="shared" si="1"/>
        <v>-12829.527299812125</v>
      </c>
    </row>
    <row r="129" spans="1:24" ht="15.75" x14ac:dyDescent="0.25">
      <c r="A129" s="17">
        <v>127</v>
      </c>
      <c r="B129" s="31" t="s">
        <v>129</v>
      </c>
      <c r="C129" s="22">
        <v>-146155.1103</v>
      </c>
      <c r="D129" s="15">
        <v>-63777.4211</v>
      </c>
      <c r="E129" s="16">
        <v>-111027.59299999999</v>
      </c>
      <c r="F129" s="14">
        <v>-119276.4142</v>
      </c>
      <c r="G129" s="14">
        <v>-235617.38</v>
      </c>
      <c r="H129" s="14">
        <v>-118590.03</v>
      </c>
      <c r="I129" s="19">
        <v>2124.7003</v>
      </c>
      <c r="J129" s="19">
        <v>4008.1320999999998</v>
      </c>
      <c r="K129" s="14">
        <v>9892.3310999999994</v>
      </c>
      <c r="L129" s="4">
        <v>0</v>
      </c>
      <c r="M129" s="4">
        <v>-1796.537012</v>
      </c>
      <c r="N129" s="4">
        <v>0</v>
      </c>
      <c r="O129" s="26">
        <v>0</v>
      </c>
      <c r="P129" s="26">
        <v>0</v>
      </c>
      <c r="Q129" s="26">
        <v>0</v>
      </c>
      <c r="R129" s="32">
        <v>0</v>
      </c>
      <c r="S129" s="32">
        <v>0</v>
      </c>
      <c r="T129" s="21">
        <v>0</v>
      </c>
      <c r="U129" s="32">
        <v>661.46957256803603</v>
      </c>
      <c r="V129" s="32">
        <v>103.32080208111049</v>
      </c>
      <c r="W129" s="21">
        <v>81.728053205614316</v>
      </c>
      <c r="X129" s="7">
        <f t="shared" si="1"/>
        <v>-779368.8036841451</v>
      </c>
    </row>
    <row r="130" spans="1:24" ht="15.75" x14ac:dyDescent="0.25">
      <c r="A130" s="17">
        <v>128</v>
      </c>
      <c r="B130" s="31" t="s">
        <v>130</v>
      </c>
      <c r="C130" s="22">
        <v>-3944.8865000000001</v>
      </c>
      <c r="D130" s="15">
        <v>-1149.6431</v>
      </c>
      <c r="E130" s="16">
        <v>-22066.106899999999</v>
      </c>
      <c r="F130" s="14">
        <v>-6655.9242000000004</v>
      </c>
      <c r="G130" s="14">
        <v>-13637.84</v>
      </c>
      <c r="H130" s="14">
        <v>-32891.230000000003</v>
      </c>
      <c r="I130" s="14">
        <v>118.56359999999999</v>
      </c>
      <c r="J130" s="14">
        <v>231.99590000000001</v>
      </c>
      <c r="K130" s="14">
        <v>2743.6619000000001</v>
      </c>
      <c r="L130" s="4">
        <v>0</v>
      </c>
      <c r="M130" s="4">
        <v>-103.985878</v>
      </c>
      <c r="N130" s="4">
        <v>0</v>
      </c>
      <c r="O130" s="26">
        <v>0</v>
      </c>
      <c r="P130" s="26">
        <v>0</v>
      </c>
      <c r="Q130" s="26">
        <v>0</v>
      </c>
      <c r="R130" s="32">
        <v>0</v>
      </c>
      <c r="S130" s="32">
        <v>0</v>
      </c>
      <c r="T130" s="21">
        <v>0</v>
      </c>
      <c r="U130" s="32">
        <v>36.911667299740301</v>
      </c>
      <c r="V130" s="32">
        <v>5.9803411814157919</v>
      </c>
      <c r="W130" s="21">
        <v>22.667472521568794</v>
      </c>
      <c r="X130" s="7">
        <f t="shared" si="1"/>
        <v>-77289.835696997296</v>
      </c>
    </row>
    <row r="131" spans="1:24" ht="15.75" x14ac:dyDescent="0.25">
      <c r="A131" s="17">
        <v>129</v>
      </c>
      <c r="B131" s="31" t="s">
        <v>131</v>
      </c>
      <c r="C131" s="22">
        <v>-1687.4203</v>
      </c>
      <c r="D131" s="13">
        <v>-2355.1262999999999</v>
      </c>
      <c r="E131" s="4">
        <v>-1402.2066</v>
      </c>
      <c r="F131" s="4">
        <v>-947.33969999999999</v>
      </c>
      <c r="G131" s="4">
        <v>-1975.13</v>
      </c>
      <c r="H131" s="14">
        <v>-900.21</v>
      </c>
      <c r="I131" s="19">
        <v>16.8752</v>
      </c>
      <c r="J131" s="19">
        <v>33.599299999999999</v>
      </c>
      <c r="K131" s="4">
        <v>75.092100000000002</v>
      </c>
      <c r="L131" s="4">
        <v>0</v>
      </c>
      <c r="M131" s="4">
        <v>-15.059958999999999</v>
      </c>
      <c r="N131" s="4">
        <v>0</v>
      </c>
      <c r="O131" s="26">
        <v>0</v>
      </c>
      <c r="P131" s="26">
        <v>0</v>
      </c>
      <c r="Q131" s="26">
        <v>0</v>
      </c>
      <c r="R131" s="32">
        <v>0</v>
      </c>
      <c r="S131" s="32">
        <v>0</v>
      </c>
      <c r="T131" s="21">
        <v>0</v>
      </c>
      <c r="U131" s="32">
        <v>5.2536489847234797</v>
      </c>
      <c r="V131" s="32">
        <v>0.86611463974631342</v>
      </c>
      <c r="W131" s="21">
        <v>0.62039303032272453</v>
      </c>
      <c r="X131" s="7">
        <f t="shared" si="1"/>
        <v>-9150.1861023452057</v>
      </c>
    </row>
    <row r="132" spans="1:24" ht="15.75" x14ac:dyDescent="0.25">
      <c r="A132" s="17">
        <v>130</v>
      </c>
      <c r="B132" s="31" t="s">
        <v>132</v>
      </c>
      <c r="C132" s="22">
        <v>-397.52019999999999</v>
      </c>
      <c r="D132" s="22">
        <v>-2673.8290000000002</v>
      </c>
      <c r="E132" s="14">
        <v>-1427.2841000000001</v>
      </c>
      <c r="F132" s="14">
        <v>-251.1669</v>
      </c>
      <c r="G132" s="14">
        <v>-2267.6799999999998</v>
      </c>
      <c r="H132" s="14">
        <v>-1082.76</v>
      </c>
      <c r="I132" s="14">
        <v>4.4741</v>
      </c>
      <c r="J132" s="14">
        <v>38.576000000000001</v>
      </c>
      <c r="K132" s="14">
        <v>90.319299999999998</v>
      </c>
      <c r="L132" s="4">
        <v>0</v>
      </c>
      <c r="M132" s="4">
        <v>-17.290655000000001</v>
      </c>
      <c r="N132" s="4">
        <v>0</v>
      </c>
      <c r="O132" s="26">
        <v>0</v>
      </c>
      <c r="P132" s="26">
        <v>0</v>
      </c>
      <c r="Q132" s="26">
        <v>0</v>
      </c>
      <c r="R132" s="32">
        <v>-761.89171957684096</v>
      </c>
      <c r="S132" s="32">
        <v>0</v>
      </c>
      <c r="T132" s="32">
        <v>0</v>
      </c>
      <c r="U132" s="32">
        <v>1.39289310565057</v>
      </c>
      <c r="V132" s="32">
        <v>0.99440440549582521</v>
      </c>
      <c r="W132" s="14">
        <v>0.74619663479786125</v>
      </c>
      <c r="X132" s="7">
        <f t="shared" ref="X132:X150" si="2">SUM(C132:W132)</f>
        <v>-8742.9196804308958</v>
      </c>
    </row>
    <row r="133" spans="1:24" ht="15.75" x14ac:dyDescent="0.25">
      <c r="A133" s="17">
        <v>131</v>
      </c>
      <c r="B133" s="31" t="s">
        <v>133</v>
      </c>
      <c r="C133" s="22">
        <v>-4513.8356999999996</v>
      </c>
      <c r="D133" s="22">
        <v>-68.480999999999995</v>
      </c>
      <c r="E133" s="14">
        <v>-3523.2451999999998</v>
      </c>
      <c r="F133" s="14">
        <v>-12191.382799999999</v>
      </c>
      <c r="G133" s="14">
        <v>-26787.48</v>
      </c>
      <c r="H133" s="14">
        <v>-14176.59</v>
      </c>
      <c r="I133" s="14">
        <v>217.16810000000001</v>
      </c>
      <c r="J133" s="14">
        <v>455.68700000000001</v>
      </c>
      <c r="K133" s="14">
        <v>1182.5578</v>
      </c>
      <c r="L133" s="4">
        <v>0</v>
      </c>
      <c r="M133" s="4">
        <v>-204.24939000000001</v>
      </c>
      <c r="N133" s="4">
        <v>0</v>
      </c>
      <c r="O133" s="26">
        <v>0</v>
      </c>
      <c r="P133" s="26">
        <v>0</v>
      </c>
      <c r="Q133" s="26">
        <v>0</v>
      </c>
      <c r="R133" s="32">
        <v>0</v>
      </c>
      <c r="S133" s="32">
        <v>0</v>
      </c>
      <c r="T133" s="32">
        <v>0</v>
      </c>
      <c r="U133" s="32">
        <v>67.609584186610803</v>
      </c>
      <c r="V133" s="32">
        <v>11.746605074865574</v>
      </c>
      <c r="W133" s="14">
        <v>9.7700074543122586</v>
      </c>
      <c r="X133" s="7">
        <f t="shared" si="2"/>
        <v>-59520.72499328421</v>
      </c>
    </row>
    <row r="134" spans="1:24" ht="15.75" x14ac:dyDescent="0.15">
      <c r="A134" s="17">
        <v>132</v>
      </c>
      <c r="B134" s="31" t="s">
        <v>165</v>
      </c>
      <c r="C134" s="14">
        <v>0</v>
      </c>
      <c r="D134" s="14">
        <v>0</v>
      </c>
      <c r="E134" s="32">
        <v>118378.3296</v>
      </c>
      <c r="F134" s="14">
        <v>0</v>
      </c>
      <c r="G134" s="14">
        <v>0</v>
      </c>
      <c r="H134" s="32">
        <v>-248246.97</v>
      </c>
      <c r="I134" s="32">
        <v>0</v>
      </c>
      <c r="J134" s="32">
        <v>0</v>
      </c>
      <c r="K134" s="32">
        <v>20707.822</v>
      </c>
      <c r="L134" s="32">
        <v>0</v>
      </c>
      <c r="M134" s="32">
        <v>0</v>
      </c>
      <c r="N134" s="32">
        <v>0</v>
      </c>
      <c r="O134" s="32">
        <v>0</v>
      </c>
      <c r="P134" s="32">
        <v>0</v>
      </c>
      <c r="Q134" s="32">
        <v>0</v>
      </c>
      <c r="R134" s="32">
        <v>0</v>
      </c>
      <c r="S134" s="32">
        <v>0</v>
      </c>
      <c r="T134" s="32">
        <v>0</v>
      </c>
      <c r="U134" s="32">
        <v>0</v>
      </c>
      <c r="V134" s="32">
        <v>0</v>
      </c>
      <c r="W134" s="32">
        <v>171.0830306800226</v>
      </c>
      <c r="X134" s="7">
        <f t="shared" si="2"/>
        <v>-108989.73536931998</v>
      </c>
    </row>
    <row r="135" spans="1:24" ht="15.75" x14ac:dyDescent="0.15">
      <c r="A135" s="17">
        <v>133</v>
      </c>
      <c r="B135" s="31" t="s">
        <v>166</v>
      </c>
      <c r="C135" s="14">
        <v>0</v>
      </c>
      <c r="D135" s="14">
        <v>0</v>
      </c>
      <c r="E135" s="32">
        <v>-3139.67</v>
      </c>
      <c r="F135" s="14">
        <v>0</v>
      </c>
      <c r="G135" s="14">
        <v>0</v>
      </c>
      <c r="H135" s="32">
        <v>0</v>
      </c>
      <c r="I135" s="32">
        <v>0</v>
      </c>
      <c r="J135" s="32">
        <v>0</v>
      </c>
      <c r="K135" s="32">
        <v>0</v>
      </c>
      <c r="L135" s="32">
        <v>0</v>
      </c>
      <c r="M135" s="32">
        <v>0</v>
      </c>
      <c r="N135" s="32">
        <v>0</v>
      </c>
      <c r="O135" s="32">
        <v>0</v>
      </c>
      <c r="P135" s="32">
        <v>0</v>
      </c>
      <c r="Q135" s="32">
        <v>0</v>
      </c>
      <c r="R135" s="32">
        <v>0</v>
      </c>
      <c r="S135" s="32">
        <v>0</v>
      </c>
      <c r="T135" s="32">
        <v>0</v>
      </c>
      <c r="U135" s="32">
        <v>0</v>
      </c>
      <c r="V135" s="32">
        <v>0</v>
      </c>
      <c r="W135" s="32">
        <v>0</v>
      </c>
      <c r="X135" s="7">
        <f t="shared" si="2"/>
        <v>-3139.67</v>
      </c>
    </row>
    <row r="136" spans="1:24" ht="15.75" x14ac:dyDescent="0.15">
      <c r="A136" s="17">
        <v>134</v>
      </c>
      <c r="B136" s="31" t="s">
        <v>134</v>
      </c>
      <c r="C136" s="14">
        <v>0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4">
        <v>0</v>
      </c>
      <c r="M136" s="4">
        <v>0</v>
      </c>
      <c r="N136" s="4">
        <v>0</v>
      </c>
      <c r="O136" s="26">
        <v>0</v>
      </c>
      <c r="P136" s="26">
        <v>0</v>
      </c>
      <c r="Q136" s="32">
        <v>0</v>
      </c>
      <c r="R136" s="32">
        <v>-362.41803842598364</v>
      </c>
      <c r="S136" s="32">
        <v>0</v>
      </c>
      <c r="T136" s="32">
        <v>0</v>
      </c>
      <c r="U136" s="32">
        <v>0</v>
      </c>
      <c r="V136" s="32">
        <v>0</v>
      </c>
      <c r="W136" s="32">
        <v>0</v>
      </c>
      <c r="X136" s="7">
        <f t="shared" si="2"/>
        <v>-362.41803842598364</v>
      </c>
    </row>
    <row r="137" spans="1:24" ht="15.75" x14ac:dyDescent="0.15">
      <c r="A137" s="17">
        <v>135</v>
      </c>
      <c r="B137" s="31" t="s">
        <v>135</v>
      </c>
      <c r="C137" s="14">
        <v>0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4">
        <v>0</v>
      </c>
      <c r="M137" s="4">
        <v>0</v>
      </c>
      <c r="N137" s="4">
        <v>0</v>
      </c>
      <c r="O137" s="26">
        <v>0</v>
      </c>
      <c r="P137" s="26">
        <v>0</v>
      </c>
      <c r="Q137" s="32">
        <v>0</v>
      </c>
      <c r="R137" s="32">
        <v>-255819.86321068878</v>
      </c>
      <c r="S137" s="32">
        <v>0</v>
      </c>
      <c r="T137" s="32">
        <v>0</v>
      </c>
      <c r="U137" s="32">
        <v>0</v>
      </c>
      <c r="V137" s="32">
        <v>0</v>
      </c>
      <c r="W137" s="32">
        <v>0</v>
      </c>
      <c r="X137" s="7">
        <f t="shared" si="2"/>
        <v>-255819.86321068878</v>
      </c>
    </row>
    <row r="138" spans="1:24" ht="15.75" x14ac:dyDescent="0.15">
      <c r="A138" s="17">
        <v>136</v>
      </c>
      <c r="B138" s="31" t="s">
        <v>136</v>
      </c>
      <c r="C138" s="14">
        <v>0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4">
        <v>0</v>
      </c>
      <c r="M138" s="4">
        <v>0</v>
      </c>
      <c r="N138" s="4">
        <v>0</v>
      </c>
      <c r="O138" s="26">
        <v>0</v>
      </c>
      <c r="P138" s="26">
        <v>0</v>
      </c>
      <c r="Q138" s="32">
        <v>0</v>
      </c>
      <c r="R138" s="32">
        <v>-344.92194543380708</v>
      </c>
      <c r="S138" s="32">
        <v>0</v>
      </c>
      <c r="T138" s="32">
        <v>0</v>
      </c>
      <c r="U138" s="32">
        <v>0</v>
      </c>
      <c r="V138" s="32">
        <v>0</v>
      </c>
      <c r="W138" s="32">
        <v>0</v>
      </c>
      <c r="X138" s="7">
        <f t="shared" si="2"/>
        <v>-344.92194543380708</v>
      </c>
    </row>
    <row r="139" spans="1:24" ht="15.75" x14ac:dyDescent="0.15">
      <c r="A139" s="17">
        <v>137</v>
      </c>
      <c r="B139" s="31" t="s">
        <v>137</v>
      </c>
      <c r="C139" s="14">
        <v>0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4">
        <v>0</v>
      </c>
      <c r="M139" s="4">
        <v>0</v>
      </c>
      <c r="N139" s="4">
        <v>0</v>
      </c>
      <c r="O139" s="26">
        <v>0</v>
      </c>
      <c r="P139" s="26">
        <v>0</v>
      </c>
      <c r="Q139" s="32">
        <v>0</v>
      </c>
      <c r="R139" s="32">
        <v>-4052.13121140662</v>
      </c>
      <c r="S139" s="32">
        <v>0</v>
      </c>
      <c r="T139" s="32">
        <v>0</v>
      </c>
      <c r="U139" s="32">
        <v>0</v>
      </c>
      <c r="V139" s="32">
        <v>0</v>
      </c>
      <c r="W139" s="32">
        <v>0</v>
      </c>
      <c r="X139" s="7">
        <f t="shared" si="2"/>
        <v>-4052.13121140662</v>
      </c>
    </row>
    <row r="140" spans="1:24" ht="15.75" x14ac:dyDescent="0.15">
      <c r="A140" s="17">
        <v>138</v>
      </c>
      <c r="B140" s="31" t="s">
        <v>138</v>
      </c>
      <c r="C140" s="14">
        <v>0</v>
      </c>
      <c r="D140" s="14">
        <v>0</v>
      </c>
      <c r="E140" s="14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4">
        <v>0</v>
      </c>
      <c r="M140" s="4">
        <v>0</v>
      </c>
      <c r="N140" s="4">
        <v>0</v>
      </c>
      <c r="O140" s="26">
        <v>0</v>
      </c>
      <c r="P140" s="26">
        <v>0</v>
      </c>
      <c r="Q140" s="32">
        <v>0</v>
      </c>
      <c r="R140" s="32">
        <v>-65217.931195777594</v>
      </c>
      <c r="S140" s="32">
        <v>0</v>
      </c>
      <c r="T140" s="32">
        <v>0</v>
      </c>
      <c r="U140" s="32">
        <v>0</v>
      </c>
      <c r="V140" s="32">
        <v>0</v>
      </c>
      <c r="W140" s="32">
        <v>0</v>
      </c>
      <c r="X140" s="7">
        <f t="shared" si="2"/>
        <v>-65217.931195777594</v>
      </c>
    </row>
    <row r="141" spans="1:24" ht="15.75" x14ac:dyDescent="0.15">
      <c r="A141" s="17">
        <v>139</v>
      </c>
      <c r="B141" s="31" t="s">
        <v>158</v>
      </c>
      <c r="C141" s="14">
        <v>0</v>
      </c>
      <c r="D141" s="14">
        <v>0</v>
      </c>
      <c r="E141" s="14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4">
        <v>0</v>
      </c>
      <c r="M141" s="4">
        <v>0</v>
      </c>
      <c r="N141" s="4">
        <v>0</v>
      </c>
      <c r="O141" s="26">
        <v>0</v>
      </c>
      <c r="P141" s="26">
        <v>0</v>
      </c>
      <c r="Q141" s="32">
        <v>0</v>
      </c>
      <c r="R141" s="32">
        <v>0</v>
      </c>
      <c r="S141" s="32">
        <v>-15.252950845453499</v>
      </c>
      <c r="T141" s="32">
        <v>0</v>
      </c>
      <c r="U141" s="32">
        <v>0</v>
      </c>
      <c r="V141" s="32">
        <v>0</v>
      </c>
      <c r="W141" s="32">
        <v>0</v>
      </c>
      <c r="X141" s="7">
        <f t="shared" si="2"/>
        <v>-15.252950845453499</v>
      </c>
    </row>
    <row r="142" spans="1:24" ht="15.75" x14ac:dyDescent="0.15">
      <c r="A142" s="17">
        <v>140</v>
      </c>
      <c r="B142" s="31" t="s">
        <v>159</v>
      </c>
      <c r="C142" s="14">
        <v>0</v>
      </c>
      <c r="D142" s="14">
        <v>0</v>
      </c>
      <c r="E142" s="14">
        <v>0</v>
      </c>
      <c r="F142" s="14">
        <v>0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4">
        <v>0</v>
      </c>
      <c r="M142" s="4">
        <v>0</v>
      </c>
      <c r="N142" s="4">
        <v>0</v>
      </c>
      <c r="O142" s="26">
        <v>0</v>
      </c>
      <c r="P142" s="26">
        <v>0</v>
      </c>
      <c r="Q142" s="32">
        <v>0</v>
      </c>
      <c r="R142" s="32">
        <v>0</v>
      </c>
      <c r="S142" s="32">
        <v>0</v>
      </c>
      <c r="T142" s="32">
        <v>0</v>
      </c>
      <c r="U142" s="32">
        <v>0</v>
      </c>
      <c r="V142" s="32">
        <v>0</v>
      </c>
      <c r="W142" s="32">
        <v>0</v>
      </c>
      <c r="X142" s="7">
        <f t="shared" si="2"/>
        <v>0</v>
      </c>
    </row>
    <row r="143" spans="1:24" ht="15.75" x14ac:dyDescent="0.15">
      <c r="A143" s="17">
        <v>141</v>
      </c>
      <c r="B143" s="31" t="s">
        <v>160</v>
      </c>
      <c r="C143" s="14">
        <v>0</v>
      </c>
      <c r="D143" s="14">
        <v>0</v>
      </c>
      <c r="E143" s="14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4">
        <v>0</v>
      </c>
      <c r="M143" s="4">
        <v>0</v>
      </c>
      <c r="N143" s="4">
        <v>0</v>
      </c>
      <c r="O143" s="26">
        <v>0</v>
      </c>
      <c r="P143" s="26">
        <v>0</v>
      </c>
      <c r="Q143" s="32">
        <v>0</v>
      </c>
      <c r="R143" s="32">
        <v>0</v>
      </c>
      <c r="S143" s="32">
        <v>-927.90530952141705</v>
      </c>
      <c r="T143" s="32">
        <v>0</v>
      </c>
      <c r="U143" s="32">
        <v>0</v>
      </c>
      <c r="V143" s="32">
        <v>0</v>
      </c>
      <c r="W143" s="32">
        <v>0</v>
      </c>
      <c r="X143" s="7">
        <f t="shared" si="2"/>
        <v>-927.90530952141705</v>
      </c>
    </row>
    <row r="144" spans="1:24" ht="15.75" x14ac:dyDescent="0.15">
      <c r="A144" s="17">
        <v>142</v>
      </c>
      <c r="B144" s="31" t="s">
        <v>161</v>
      </c>
      <c r="C144" s="14">
        <v>0</v>
      </c>
      <c r="D144" s="14">
        <v>0</v>
      </c>
      <c r="E144" s="14">
        <v>0</v>
      </c>
      <c r="F144" s="14">
        <v>0</v>
      </c>
      <c r="G144" s="14">
        <v>0</v>
      </c>
      <c r="H144" s="14">
        <v>0</v>
      </c>
      <c r="I144" s="14">
        <v>0</v>
      </c>
      <c r="J144" s="14">
        <v>0</v>
      </c>
      <c r="K144" s="14">
        <v>0</v>
      </c>
      <c r="L144" s="4">
        <v>0</v>
      </c>
      <c r="M144" s="4">
        <v>0</v>
      </c>
      <c r="N144" s="4">
        <v>0</v>
      </c>
      <c r="O144" s="26">
        <v>0</v>
      </c>
      <c r="P144" s="26">
        <v>0</v>
      </c>
      <c r="Q144" s="32">
        <v>0</v>
      </c>
      <c r="R144" s="32">
        <v>0</v>
      </c>
      <c r="S144" s="32">
        <v>-31851.048088671199</v>
      </c>
      <c r="T144" s="32">
        <v>0</v>
      </c>
      <c r="U144" s="32">
        <v>0</v>
      </c>
      <c r="V144" s="32">
        <v>0</v>
      </c>
      <c r="W144" s="32">
        <v>0</v>
      </c>
      <c r="X144" s="7">
        <f t="shared" si="2"/>
        <v>-31851.048088671199</v>
      </c>
    </row>
    <row r="145" spans="1:24" ht="15.75" x14ac:dyDescent="0.15">
      <c r="A145" s="17">
        <v>143</v>
      </c>
      <c r="B145" s="35" t="s">
        <v>167</v>
      </c>
      <c r="C145" s="32">
        <v>0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32">
        <v>0</v>
      </c>
      <c r="L145" s="32">
        <v>0</v>
      </c>
      <c r="M145" s="32">
        <v>0</v>
      </c>
      <c r="N145" s="32">
        <v>0</v>
      </c>
      <c r="O145" s="32">
        <v>0</v>
      </c>
      <c r="P145" s="32">
        <v>0</v>
      </c>
      <c r="Q145" s="32">
        <v>0</v>
      </c>
      <c r="R145" s="32">
        <v>0</v>
      </c>
      <c r="S145" s="32">
        <v>0</v>
      </c>
      <c r="T145" s="32">
        <v>0</v>
      </c>
      <c r="U145" s="32">
        <v>0</v>
      </c>
      <c r="V145" s="32">
        <v>0</v>
      </c>
      <c r="W145" s="32">
        <v>0</v>
      </c>
      <c r="X145" s="7">
        <f t="shared" si="2"/>
        <v>0</v>
      </c>
    </row>
    <row r="146" spans="1:24" ht="15.75" x14ac:dyDescent="0.15">
      <c r="A146" s="17">
        <v>144</v>
      </c>
      <c r="B146" s="35" t="s">
        <v>168</v>
      </c>
      <c r="C146" s="32">
        <v>0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32">
        <v>0</v>
      </c>
      <c r="L146" s="32">
        <v>0</v>
      </c>
      <c r="M146" s="32">
        <v>0</v>
      </c>
      <c r="N146" s="32">
        <v>0</v>
      </c>
      <c r="O146" s="32">
        <v>0</v>
      </c>
      <c r="P146" s="32">
        <v>0</v>
      </c>
      <c r="Q146" s="32">
        <v>0</v>
      </c>
      <c r="R146" s="32">
        <v>0</v>
      </c>
      <c r="S146" s="32">
        <v>0</v>
      </c>
      <c r="T146" s="32">
        <v>-14836.9761588491</v>
      </c>
      <c r="U146" s="32">
        <v>0</v>
      </c>
      <c r="V146" s="32">
        <v>0</v>
      </c>
      <c r="W146" s="32">
        <v>0</v>
      </c>
      <c r="X146" s="7">
        <f t="shared" si="2"/>
        <v>-14836.9761588491</v>
      </c>
    </row>
    <row r="147" spans="1:24" ht="15.75" x14ac:dyDescent="0.15">
      <c r="A147" s="17">
        <v>145</v>
      </c>
      <c r="B147" s="35" t="s">
        <v>169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32">
        <v>0</v>
      </c>
      <c r="L147" s="32">
        <v>0</v>
      </c>
      <c r="M147" s="32">
        <v>0</v>
      </c>
      <c r="N147" s="32">
        <v>0</v>
      </c>
      <c r="O147" s="32">
        <v>0</v>
      </c>
      <c r="P147" s="32">
        <v>0</v>
      </c>
      <c r="Q147" s="32">
        <v>0</v>
      </c>
      <c r="R147" s="32">
        <v>0</v>
      </c>
      <c r="S147" s="32">
        <v>0</v>
      </c>
      <c r="T147" s="32">
        <v>-12290.386418329001</v>
      </c>
      <c r="U147" s="32">
        <v>0</v>
      </c>
      <c r="V147" s="32">
        <v>0</v>
      </c>
      <c r="W147" s="32">
        <v>0</v>
      </c>
      <c r="X147" s="7">
        <f t="shared" si="2"/>
        <v>-12290.386418329001</v>
      </c>
    </row>
    <row r="148" spans="1:24" ht="15.75" x14ac:dyDescent="0.15">
      <c r="A148" s="17">
        <v>146</v>
      </c>
      <c r="B148" s="35" t="s">
        <v>170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32">
        <v>0</v>
      </c>
      <c r="L148" s="32">
        <v>0</v>
      </c>
      <c r="M148" s="32">
        <v>0</v>
      </c>
      <c r="N148" s="32">
        <v>0</v>
      </c>
      <c r="O148" s="32">
        <v>0</v>
      </c>
      <c r="P148" s="32">
        <v>0</v>
      </c>
      <c r="Q148" s="32">
        <v>0</v>
      </c>
      <c r="R148" s="32">
        <v>0</v>
      </c>
      <c r="S148" s="32">
        <v>0</v>
      </c>
      <c r="T148" s="32">
        <v>-1750.92729099484</v>
      </c>
      <c r="U148" s="32">
        <v>0</v>
      </c>
      <c r="V148" s="32">
        <v>0</v>
      </c>
      <c r="W148" s="32">
        <v>0</v>
      </c>
      <c r="X148" s="7">
        <f t="shared" si="2"/>
        <v>-1750.92729099484</v>
      </c>
    </row>
    <row r="149" spans="1:24" ht="15.75" x14ac:dyDescent="0.15">
      <c r="A149" s="17">
        <v>147</v>
      </c>
      <c r="B149" s="36" t="s">
        <v>171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32">
        <v>0</v>
      </c>
      <c r="L149" s="32">
        <v>0</v>
      </c>
      <c r="M149" s="32">
        <v>0</v>
      </c>
      <c r="N149" s="32">
        <v>0</v>
      </c>
      <c r="O149" s="32">
        <v>0</v>
      </c>
      <c r="P149" s="32">
        <v>0</v>
      </c>
      <c r="Q149" s="32">
        <v>0</v>
      </c>
      <c r="R149" s="32">
        <v>0</v>
      </c>
      <c r="S149" s="32">
        <v>0</v>
      </c>
      <c r="T149" s="32">
        <v>-9461.7897336734095</v>
      </c>
      <c r="U149" s="32">
        <v>0</v>
      </c>
      <c r="V149" s="32">
        <v>0</v>
      </c>
      <c r="W149" s="32">
        <v>0</v>
      </c>
      <c r="X149" s="7">
        <f t="shared" si="2"/>
        <v>-9461.7897336734095</v>
      </c>
    </row>
    <row r="150" spans="1:24" ht="15.75" x14ac:dyDescent="0.25">
      <c r="A150" s="17">
        <v>148</v>
      </c>
      <c r="B150" s="31" t="s">
        <v>112</v>
      </c>
      <c r="C150" s="12">
        <v>0</v>
      </c>
      <c r="D150" s="13">
        <v>0</v>
      </c>
      <c r="E150" s="4">
        <v>0</v>
      </c>
      <c r="F150" s="4">
        <v>0</v>
      </c>
      <c r="G150" s="4">
        <v>0</v>
      </c>
      <c r="H150" s="14">
        <v>0</v>
      </c>
      <c r="I150" s="19">
        <v>-1048937.6499000001</v>
      </c>
      <c r="J150" s="19">
        <v>-1272188.2598999999</v>
      </c>
      <c r="K150" s="4">
        <v>-4640667.9901999999</v>
      </c>
      <c r="L150" s="4">
        <v>0</v>
      </c>
      <c r="M150" s="4">
        <v>-17435.9629749571</v>
      </c>
      <c r="N150" s="4">
        <v>0</v>
      </c>
      <c r="O150" s="26">
        <v>0</v>
      </c>
      <c r="P150" s="26">
        <v>0</v>
      </c>
      <c r="Q150" s="32">
        <v>0</v>
      </c>
      <c r="R150" s="32">
        <v>0</v>
      </c>
      <c r="S150" s="32">
        <v>0</v>
      </c>
      <c r="T150" s="32">
        <v>0</v>
      </c>
      <c r="U150" s="32">
        <v>0</v>
      </c>
      <c r="V150" s="32">
        <v>0</v>
      </c>
      <c r="W150" s="32">
        <v>0</v>
      </c>
      <c r="X150" s="7">
        <f t="shared" si="2"/>
        <v>-6979229.8629749576</v>
      </c>
    </row>
  </sheetData>
  <mergeCells count="1">
    <mergeCell ref="A1:X1"/>
  </mergeCells>
  <phoneticPr fontId="1" type="noConversion"/>
  <pageMargins left="0.7" right="0.7" top="0.75" bottom="0.75" header="0.3" footer="0.3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CN=李夏/OU=市场监管处/O=serchzma01</dc:creator>
  <cp:lastModifiedBy>CN=李夏/OU=市场监管处/O=serchzma01</cp:lastModifiedBy>
  <cp:lastPrinted>2023-11-17T07:04:59Z</cp:lastPrinted>
  <dcterms:created xsi:type="dcterms:W3CDTF">2022-01-28T08:31:03Z</dcterms:created>
  <dcterms:modified xsi:type="dcterms:W3CDTF">2024-08-15T02:44:08Z</dcterms:modified>
</cp:coreProperties>
</file>