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<sst xmlns="http://schemas.openxmlformats.org/spreadsheetml/2006/main" count="185">
  <si>
    <t>2024年第二季度考核补偿总结算费用</t>
  </si>
  <si>
    <t>序号</t>
  </si>
  <si>
    <t>电厂</t>
  </si>
  <si>
    <t>7月考核结算费用</t>
  </si>
  <si>
    <t>8月考核结算费用</t>
  </si>
  <si>
    <t>9月考核结算费用</t>
  </si>
  <si>
    <t>7月补偿结算费用</t>
  </si>
  <si>
    <t>8月补偿结算费用</t>
  </si>
  <si>
    <t>9月补偿结算费用</t>
  </si>
  <si>
    <t>7月溪洛渡分摊费用</t>
  </si>
  <si>
    <t>8月溪洛渡分摊费用</t>
  </si>
  <si>
    <t>9月溪洛渡分摊费用</t>
  </si>
  <si>
    <t>7月第三方独立主体参与辅助服务费用均摊</t>
  </si>
  <si>
    <t>8月第三方独立主体参与辅助服务费用均摊</t>
  </si>
  <si>
    <t>9月第三方独立主体参与辅助服务费用均摊</t>
  </si>
  <si>
    <t>7月削峰实测结算费用
参与辅助服务费用
均摊</t>
  </si>
  <si>
    <t>8月削峰实测结算费用
参与辅助服务费用
均摊</t>
  </si>
  <si>
    <t>9月削峰实测结算费用
参与辅助服务费用
均摊</t>
  </si>
  <si>
    <t>7月盈余分摊
(现货市场)(元)</t>
  </si>
  <si>
    <t>8月盈余分摊
(现货市场)(元)</t>
  </si>
  <si>
    <t>9月盈余分摊
(现货市场)(元)</t>
  </si>
  <si>
    <t>7月未进入商运调试电量分摊费用（元）</t>
  </si>
  <si>
    <t>8月未进入商运调试电量分摊费用（元）</t>
  </si>
  <si>
    <t>9月未进入商运调试电量分摊费用（元）</t>
  </si>
  <si>
    <t>7月未进入商运调试电量分摊费用返还（元）</t>
  </si>
  <si>
    <t>8月未进入商运调试电量分摊费用返还（元）</t>
  </si>
  <si>
    <t>9月未进入商运调试电量分摊费用返还（元）</t>
  </si>
  <si>
    <t>总结算费用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</si>
  <si>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</si>
  <si>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</si>
  <si>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</si>
  <si>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</si>
  <si>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</si>
  <si>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</si>
  <si>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</si>
  <si>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</si>
  <si>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</si>
  <si>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</si>
  <si>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</si>
  <si>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</si>
  <si>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</si>
  <si>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</si>
  <si>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</si>
  <si>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</si>
  <si>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</si>
  <si>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</si>
  <si>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</si>
  <si>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</si>
  <si>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</si>
  <si>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</si>
  <si>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</si>
  <si>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浙能乐清发电有限公司</t>
  </si>
  <si>
    <t>浙江浙能镇海发电有限公司</t>
  </si>
  <si>
    <t>浙江丰源水电公司</t>
  </si>
  <si>
    <t>宁波溪口抽水蓄能电站</t>
  </si>
  <si>
    <t>青田三溪口水电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</si>
  <si>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</si>
  <si>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</si>
  <si>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</si>
  <si>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</si>
  <si>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</si>
  <si>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</si>
  <si>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半山发电有限公司（气电）</t>
  </si>
  <si>
    <t>长兴天然气热电</t>
  </si>
  <si>
    <t>浙江德能天然气发电有限公司</t>
  </si>
  <si>
    <t>衢州普星天然气有限公司</t>
  </si>
  <si>
    <t>浙江国华余姚天然气发电有限公司</t>
  </si>
  <si>
    <t>华电江东然气热电有限公司</t>
  </si>
  <si>
    <t>金华燃机发电有限公司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</si>
  <si>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</si>
  <si>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</si>
  <si>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</si>
  <si>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</si>
  <si>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</si>
  <si>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</si>
  <si>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</si>
  <si>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</si>
  <si>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国电湖州南浔天然气热电有限公司</t>
  </si>
  <si>
    <t>常山天然气发电有限公司</t>
  </si>
  <si>
    <t>安吉天然气热电有限公司</t>
  </si>
  <si>
    <t>镇海天然气热电有限公司(热动中心)</t>
  </si>
  <si>
    <t>浙能镇海天然气发电有限公司</t>
  </si>
  <si>
    <t>镇海联合发电公司</t>
  </si>
  <si>
    <t>慈溪百益新能源科技有限公司</t>
  </si>
  <si>
    <t>嘉兴德源节能科技有限公司</t>
  </si>
  <si>
    <t>国家电投集团桑尼安吉新能源有限公司</t>
  </si>
  <si>
    <t>雄亚（温岭）新能源有限公司</t>
  </si>
  <si>
    <t>象山大唐（大涂）新能源有限公司</t>
  </si>
  <si>
    <t>慈溪风凌新能源科技有限公司</t>
  </si>
  <si>
    <t>湖州宏晖光伏发电有限公司</t>
  </si>
  <si>
    <t>瑞安市华博新能源有限公司</t>
  </si>
  <si>
    <t>中核苍南县昊昌新能源有限公司</t>
  </si>
  <si>
    <t>浙江浙能嘉兴发电有限公司（光伏）</t>
  </si>
  <si>
    <t>江山正泰林农光伏发展有限公司</t>
  </si>
  <si>
    <t>衢州禾和新能源科技有限公司</t>
  </si>
  <si>
    <t>玉环县晶科电力有限公司（含II期玉环晶能）</t>
  </si>
  <si>
    <t>衢州杭泰光伏发电有限公司</t>
  </si>
  <si>
    <t>兰溪市晶科电力有限公司</t>
  </si>
  <si>
    <t>宁波镇海岚能新能源科技有限公司（岚能）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</si>
  <si>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</si>
  <si>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</si>
  <si>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</si>
  <si>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</si>
  <si>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</si>
  <si>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兰溪绿能太阳能科技有限公司</t>
  </si>
  <si>
    <t>国能浙江宁海发电有限公司（光伏）</t>
  </si>
  <si>
    <t>温州乐泰光伏发电有限公司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</si>
  <si>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</si>
  <si>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</si>
  <si>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</si>
  <si>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</si>
  <si>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</si>
  <si>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</si>
  <si>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</si>
  <si>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湖州南浔万投太阳能电力有限公司</t>
  </si>
  <si>
    <t>象山大唐新能源有限公司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</si>
  <si>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</si>
  <si>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</si>
  <si>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</si>
  <si>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</si>
  <si>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</si>
  <si>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慈溪协能新能源科技有限公司</t>
  </si>
  <si>
    <t>慈溪正态新能源科技有限公司（正能）</t>
  </si>
  <si>
    <t>中节能（长兴）太阳能科技有限公司</t>
  </si>
  <si>
    <t>中广核浙江岱山海上风力发电有限公司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</si>
  <si>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</si>
  <si>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</si>
  <si>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</si>
  <si>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</si>
  <si>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</si>
  <si>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</si>
  <si>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</si>
  <si>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龙源磐安风力发电有限公司</t>
  </si>
  <si>
    <t>国电象山海上风电有限公司</t>
  </si>
  <si>
    <t>华能浙江苍南海上风电有限责任公司</t>
  </si>
  <si>
    <t>浙江磐安华电新能源有限公司</t>
  </si>
  <si>
    <t>华电浙江江山新能源有限公司</t>
  </si>
  <si>
    <t>浙江大唐国际江山新城热电有限责任公司</t>
  </si>
  <si>
    <t>国能（浙江开化）能源有限公司</t>
  </si>
  <si>
    <t>华润海上风电（苍南）有限公司</t>
  </si>
  <si>
    <t>中广核新能源（象山）有限公司</t>
  </si>
  <si>
    <t>浙能乐清发电有限公司（大崧）</t>
  </si>
  <si>
    <t>大唐（瑞安）新能源有限公司</t>
  </si>
  <si>
    <t>华润新能源（岱山）有限公司</t>
  </si>
  <si>
    <t>大唐（杭州富阳）新能源有限公司</t>
  </si>
  <si>
    <t>国家电投集团胜科武义新能源有限公司</t>
  </si>
  <si>
    <t>华能浙江苍南海上风电（苍海场）有限责任公司</t>
  </si>
  <si>
    <t>浙江浙能临海海上风力发电有限公司</t>
  </si>
  <si>
    <t>中核三门汇核新能源有限公司</t>
  </si>
  <si>
    <t>常山浙新能光伏发电有限公司</t>
  </si>
  <si>
    <t>浙江浙能电力股份有限公司萧山发电厂</t>
  </si>
  <si>
    <t>浙江庆元中能绿电风电有限公司</t>
  </si>
  <si>
    <t>中广核（嵊泗）新能源有限公司</t>
  </si>
  <si>
    <t>华能（浙江岱山）海上风电有限公司</t>
  </si>
  <si>
    <t>温岭市宏阳新能源开发有限公司</t>
  </si>
  <si>
    <t>浙江衢州华电福新新能源有限公司</t>
  </si>
  <si>
    <t>大唐鳌建（平阳）新能源有限公司</t>
  </si>
  <si>
    <t>杭州瑞兴新能源有限公司</t>
  </si>
  <si>
    <t>镇联燃气发电（金华）有限公司</t>
  </si>
  <si>
    <t>启泰储能</t>
  </si>
  <si>
    <t>青田小溪水资源开发有限责任公司</t>
  </si>
  <si>
    <t>国能（浙江普陀）能源有限公司</t>
  </si>
  <si>
    <t>绍兴恒新储能科技有限公司</t>
  </si>
  <si>
    <t>国能（浙江温州）能源有限公司</t>
  </si>
  <si>
    <t>建德市晶网储能技术开发有限公司</t>
  </si>
  <si>
    <t>万义储能站</t>
  </si>
  <si>
    <t>泉电储能</t>
  </si>
  <si>
    <t>欣元储能站</t>
  </si>
  <si>
    <t>萧开储能</t>
  </si>
  <si>
    <t>长电储能站</t>
  </si>
  <si>
    <t>杭临储能</t>
  </si>
  <si>
    <t>蓝电储能电站</t>
  </si>
  <si>
    <t>剡中储能</t>
  </si>
  <si>
    <t>柯林储能</t>
  </si>
  <si>
    <t>京能储能</t>
  </si>
  <si>
    <t>丰门储能站</t>
  </si>
  <si>
    <t>星兰储能站</t>
  </si>
  <si>
    <t>日昇储能</t>
  </si>
  <si>
    <t>绿建储能</t>
  </si>
  <si>
    <t>新亭储能站</t>
  </si>
  <si>
    <t>浙江正泰新能源开发有限公司</t>
  </si>
  <si>
    <t>浙江浙能（新）镇海燃气发电有限公司</t>
  </si>
  <si>
    <t>杭州建德华电福新新能源有限公司</t>
  </si>
  <si>
    <t>龙昕储能（非统调）</t>
  </si>
  <si>
    <t>溪洛渡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</si>
</sst>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4" fillId="0" borderId="3" xfId="0" applyNumberFormat="1" applyFont="1" applyBorder="1" applyAlignment="1"/>
    <xf numFmtId="2" fontId="4" fillId="0" borderId="3" xfId="0" applyNumberFormat="1" applyFont="1" applyFill="1" applyBorder="1" applyAlignment="1"/>
    <xf numFmtId="2" fontId="4" fillId="0" borderId="3" xfId="0" applyNumberFormat="1" applyFont="1" applyFill="1" applyBorder="1" applyAlignment="1">
      <alignment horizontal="right"/>
    </xf>
    <xf numFmtId="2" fontId="5" fillId="0" borderId="3" xfId="0" applyNumberFormat="1" applyFont="1" applyBorder="1" applyAlignment="1">
      <alignment horizontal="right" vertical="center"/>
    </xf>
    <xf numFmtId="0" fontId="3" fillId="0" borderId="5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2" fontId="5" fillId="0" borderId="3" xfId="0" applyNumberFormat="1" applyFont="1" applyBorder="1">
      <alignment vertical="center"/>
    </xf>
    <xf numFmtId="0" fontId="0" fillId="0" borderId="3" xfId="0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76" fontId="4" fillId="0" borderId="3" xfId="0" applyNumberFormat="1" applyFont="1" applyBorder="1" applyAlignment="1">
      <alignment horizontal="right"/>
    </xf>
    <xf numFmtId="176" fontId="4" fillId="0" borderId="3" xfId="0" applyNumberFormat="1" applyFont="1" applyFill="1" applyBorder="1" applyAlignment="1">
      <alignment horizontal="right"/>
    </xf>
    <xf numFmtId="2" fontId="5" fillId="0" borderId="3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59"/>
  <sheetViews>
    <sheetView tabSelected="1" zoomScale="85" zoomScaleNormal="85" workbookViewId="0">
      <pane xSplit="2" ySplit="2" topLeftCell="Q129" activePane="bottomRight" state="frozen"/>
      <selection/>
      <selection pane="topRight"/>
      <selection pane="bottomLeft"/>
      <selection pane="bottomRight" activeCell="AA161" sqref="AA161"/>
    </sheetView>
  </sheetViews>
  <sheetFormatPr defaultColWidth="9" defaultRowHeight="13.5"/>
  <cols>
    <col min="1" max="1" width="5.75" customWidth="1"/>
    <col min="2" max="2" width="52.2" style="1" customWidth="1"/>
    <col min="3" max="4" width="17.375" customWidth="1"/>
    <col min="5" max="14" width="17.375" style="2" customWidth="1"/>
    <col min="15" max="15" width="19.5583333333333" style="2" customWidth="1"/>
    <col min="16" max="16" width="18.9666666666667" style="2" customWidth="1"/>
    <col min="17" max="17" width="19.4083333333333" style="2" customWidth="1"/>
    <col min="18" max="26" width="17.375" style="2" customWidth="1"/>
    <col min="27" max="27" width="18.5" customWidth="1"/>
  </cols>
  <sheetData>
    <row r="1" ht="20.25" spans="1:2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17"/>
    </row>
    <row r="2" ht="54" spans="1:27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5" t="s">
        <v>27</v>
      </c>
    </row>
    <row r="3" ht="15.75" spans="1:27">
      <c r="A3" s="9">
        <v>1</v>
      </c>
      <c r="B3" s="10" t="s">
        <v>28</v>
      </c>
      <c r="C3" s="11">
        <v>646234.1602</v>
      </c>
      <c r="D3" s="12">
        <v>180126.6362</v>
      </c>
      <c r="E3" s="13">
        <v>554236.8218</v>
      </c>
      <c r="F3" s="14">
        <v>-343413.93</v>
      </c>
      <c r="G3" s="14">
        <v>-439888.61</v>
      </c>
      <c r="H3" s="14">
        <v>-370594.58</v>
      </c>
      <c r="I3" s="14">
        <v>66403.8391</v>
      </c>
      <c r="J3" s="14">
        <v>105980.1664</v>
      </c>
      <c r="K3" s="14">
        <v>72130.7763</v>
      </c>
      <c r="L3" s="14">
        <v>0</v>
      </c>
      <c r="M3" s="14">
        <v>0</v>
      </c>
      <c r="N3" s="14">
        <v>0</v>
      </c>
      <c r="O3" s="14">
        <v>-3871.2274</v>
      </c>
      <c r="P3" s="14">
        <v>0</v>
      </c>
      <c r="Q3" s="14">
        <v>0</v>
      </c>
      <c r="R3" s="14">
        <v>159721.653777</v>
      </c>
      <c r="S3" s="14">
        <v>107448.347761</v>
      </c>
      <c r="T3" s="14">
        <v>110601.213331</v>
      </c>
      <c r="U3" s="14">
        <v>0</v>
      </c>
      <c r="V3" s="14">
        <v>0</v>
      </c>
      <c r="W3" s="14">
        <v>0</v>
      </c>
      <c r="X3" s="14">
        <v>32673.1035889637</v>
      </c>
      <c r="Y3" s="14">
        <v>0</v>
      </c>
      <c r="Z3" s="14">
        <v>247868.138717142</v>
      </c>
      <c r="AA3" s="18">
        <f>SUM(C3:Z3)</f>
        <v>1125656.50977511</v>
      </c>
    </row>
    <row r="4" ht="15.75" spans="1:27">
      <c r="A4" s="9">
        <v>2</v>
      </c>
      <c r="B4" s="15" t="s">
        <v>29</v>
      </c>
      <c r="C4" s="11">
        <v>339096.7513</v>
      </c>
      <c r="D4" s="12">
        <v>312786.9563</v>
      </c>
      <c r="E4" s="13">
        <v>228515.8367</v>
      </c>
      <c r="F4" s="14">
        <v>-230516.4</v>
      </c>
      <c r="G4" s="14">
        <v>-294701.78</v>
      </c>
      <c r="H4" s="14">
        <v>-242754.05</v>
      </c>
      <c r="I4" s="14">
        <v>41898.9043</v>
      </c>
      <c r="J4" s="14">
        <v>64873.4816</v>
      </c>
      <c r="K4" s="14">
        <v>46884.8283</v>
      </c>
      <c r="L4" s="14">
        <v>0</v>
      </c>
      <c r="M4" s="14">
        <v>0</v>
      </c>
      <c r="N4" s="14">
        <v>0</v>
      </c>
      <c r="O4" s="14">
        <v>-2442.6326</v>
      </c>
      <c r="P4" s="14">
        <v>0</v>
      </c>
      <c r="Q4" s="14">
        <v>0</v>
      </c>
      <c r="R4" s="14">
        <v>103642.987361</v>
      </c>
      <c r="S4" s="14">
        <v>68525.622833</v>
      </c>
      <c r="T4" s="14">
        <v>70580.944982</v>
      </c>
      <c r="U4" s="14">
        <v>0</v>
      </c>
      <c r="V4" s="14">
        <v>0</v>
      </c>
      <c r="W4" s="14">
        <v>0</v>
      </c>
      <c r="X4" s="14">
        <v>20615.7845821394</v>
      </c>
      <c r="Y4" s="14">
        <v>0</v>
      </c>
      <c r="Z4" s="14">
        <v>161403.470188251</v>
      </c>
      <c r="AA4" s="18">
        <f t="shared" ref="AA4:AA67" si="0">SUM(C4:Z4)</f>
        <v>688410.70584639</v>
      </c>
    </row>
    <row r="5" ht="15.75" spans="1:27">
      <c r="A5" s="9">
        <v>3</v>
      </c>
      <c r="B5" s="15" t="s">
        <v>30</v>
      </c>
      <c r="C5" s="11">
        <v>534040.7321</v>
      </c>
      <c r="D5" s="12">
        <v>722981.6878</v>
      </c>
      <c r="E5" s="13">
        <v>-5645393.6562</v>
      </c>
      <c r="F5" s="14">
        <v>-436643.24</v>
      </c>
      <c r="G5" s="14">
        <v>-556403.2</v>
      </c>
      <c r="H5" s="14">
        <v>-573900.06</v>
      </c>
      <c r="I5" s="14">
        <v>75753.7777</v>
      </c>
      <c r="J5" s="14">
        <v>121066.7391</v>
      </c>
      <c r="K5" s="14">
        <v>68675.2024</v>
      </c>
      <c r="L5" s="14">
        <v>0</v>
      </c>
      <c r="M5" s="14">
        <v>0</v>
      </c>
      <c r="N5" s="14">
        <v>0</v>
      </c>
      <c r="O5" s="14">
        <v>-4416.3124</v>
      </c>
      <c r="P5" s="14">
        <v>0</v>
      </c>
      <c r="Q5" s="14">
        <v>0</v>
      </c>
      <c r="R5" s="14">
        <v>175957.911938</v>
      </c>
      <c r="S5" s="14">
        <v>116427.594267</v>
      </c>
      <c r="T5" s="14">
        <v>120014.082551</v>
      </c>
      <c r="U5" s="14">
        <v>0</v>
      </c>
      <c r="V5" s="14">
        <v>0</v>
      </c>
      <c r="W5" s="14">
        <v>0</v>
      </c>
      <c r="X5" s="14">
        <v>37273.6133887005</v>
      </c>
      <c r="Y5" s="14">
        <v>0</v>
      </c>
      <c r="Z5" s="14">
        <v>257311.504443552</v>
      </c>
      <c r="AA5" s="18">
        <f t="shared" si="0"/>
        <v>-4987253.62291175</v>
      </c>
    </row>
    <row r="6" ht="15.75" spans="1:27">
      <c r="A6" s="9">
        <v>4</v>
      </c>
      <c r="B6" s="15" t="s">
        <v>31</v>
      </c>
      <c r="C6" s="11">
        <v>349743.5187</v>
      </c>
      <c r="D6" s="12">
        <v>-5332256.652</v>
      </c>
      <c r="E6" s="13">
        <v>106343.6055</v>
      </c>
      <c r="F6" s="14">
        <v>-404989.93</v>
      </c>
      <c r="G6" s="14">
        <v>-590793.46</v>
      </c>
      <c r="H6" s="14">
        <v>-439548.76</v>
      </c>
      <c r="I6" s="14">
        <v>74373.5425</v>
      </c>
      <c r="J6" s="14">
        <v>106279.6379</v>
      </c>
      <c r="K6" s="14">
        <v>82354.261</v>
      </c>
      <c r="L6" s="14">
        <v>0</v>
      </c>
      <c r="M6" s="14">
        <v>0</v>
      </c>
      <c r="N6" s="14">
        <v>0</v>
      </c>
      <c r="O6" s="14">
        <v>-4335.8471</v>
      </c>
      <c r="P6" s="14">
        <v>0</v>
      </c>
      <c r="Q6" s="14">
        <v>0</v>
      </c>
      <c r="R6" s="14">
        <v>168933.558201</v>
      </c>
      <c r="S6" s="14">
        <v>111775.298036</v>
      </c>
      <c r="T6" s="14">
        <v>115176.913646</v>
      </c>
      <c r="U6" s="14">
        <v>0</v>
      </c>
      <c r="V6" s="14">
        <v>0</v>
      </c>
      <c r="W6" s="14">
        <v>0</v>
      </c>
      <c r="X6" s="14">
        <v>36594.4874936884</v>
      </c>
      <c r="Y6" s="14">
        <v>0</v>
      </c>
      <c r="Z6" s="14">
        <v>271940.360848736</v>
      </c>
      <c r="AA6" s="18">
        <f t="shared" si="0"/>
        <v>-5348409.46527457</v>
      </c>
    </row>
    <row r="7" ht="15.75" spans="1:27">
      <c r="A7" s="9">
        <v>5</v>
      </c>
      <c r="B7" s="15" t="s">
        <v>32</v>
      </c>
      <c r="C7" s="11">
        <v>161523.0487</v>
      </c>
      <c r="D7" s="12">
        <v>264363.6226</v>
      </c>
      <c r="E7" s="13">
        <v>291117.1703</v>
      </c>
      <c r="F7" s="14">
        <v>-77670.34</v>
      </c>
      <c r="G7" s="14">
        <v>-123793.12</v>
      </c>
      <c r="H7" s="14">
        <v>-194579.66</v>
      </c>
      <c r="I7" s="14">
        <v>22646.2251</v>
      </c>
      <c r="J7" s="14">
        <v>34060.636</v>
      </c>
      <c r="K7" s="14">
        <v>21040.546</v>
      </c>
      <c r="L7" s="14">
        <v>0</v>
      </c>
      <c r="M7" s="14">
        <v>0</v>
      </c>
      <c r="N7" s="14">
        <v>0</v>
      </c>
      <c r="O7" s="14">
        <v>-1320.2352</v>
      </c>
      <c r="P7" s="14">
        <v>0</v>
      </c>
      <c r="Q7" s="14">
        <v>0</v>
      </c>
      <c r="R7" s="14">
        <v>54439.427373</v>
      </c>
      <c r="S7" s="14">
        <v>38382.538966</v>
      </c>
      <c r="T7" s="14">
        <v>46772.684717</v>
      </c>
      <c r="U7" s="14">
        <v>0</v>
      </c>
      <c r="V7" s="14">
        <v>0</v>
      </c>
      <c r="W7" s="14">
        <v>0</v>
      </c>
      <c r="X7" s="14">
        <v>11142.7662989251</v>
      </c>
      <c r="Y7" s="14">
        <v>0</v>
      </c>
      <c r="Z7" s="14">
        <v>92906.6531037389</v>
      </c>
      <c r="AA7" s="18">
        <f t="shared" si="0"/>
        <v>641031.963958664</v>
      </c>
    </row>
    <row r="8" ht="15.75" spans="1:27">
      <c r="A8" s="9">
        <v>6</v>
      </c>
      <c r="B8" s="15" t="s">
        <v>33</v>
      </c>
      <c r="C8" s="11">
        <v>93266.7948</v>
      </c>
      <c r="D8" s="12">
        <v>296592.1997</v>
      </c>
      <c r="E8" s="13">
        <v>-132546.1128</v>
      </c>
      <c r="F8" s="14">
        <v>-217506.74</v>
      </c>
      <c r="G8" s="14">
        <v>-249839.12</v>
      </c>
      <c r="H8" s="14">
        <v>-236731.12</v>
      </c>
      <c r="I8" s="14">
        <v>41123.0471</v>
      </c>
      <c r="J8" s="14">
        <v>68220.7958</v>
      </c>
      <c r="K8" s="14">
        <v>48828.8445</v>
      </c>
      <c r="L8" s="14">
        <v>0</v>
      </c>
      <c r="M8" s="14">
        <v>0</v>
      </c>
      <c r="N8" s="14">
        <v>0</v>
      </c>
      <c r="O8" s="14">
        <v>-2397.4015</v>
      </c>
      <c r="P8" s="14">
        <v>0</v>
      </c>
      <c r="Q8" s="14">
        <v>0</v>
      </c>
      <c r="R8" s="14">
        <v>106877.989002</v>
      </c>
      <c r="S8" s="14">
        <v>70679.842137</v>
      </c>
      <c r="T8" s="14">
        <v>72867.548159</v>
      </c>
      <c r="U8" s="14">
        <v>0</v>
      </c>
      <c r="V8" s="14">
        <v>0</v>
      </c>
      <c r="W8" s="14">
        <v>0</v>
      </c>
      <c r="X8" s="14">
        <v>20234.0345863728</v>
      </c>
      <c r="Y8" s="14">
        <v>0</v>
      </c>
      <c r="Z8" s="14">
        <v>164117.010024062</v>
      </c>
      <c r="AA8" s="18">
        <f t="shared" si="0"/>
        <v>143787.611508435</v>
      </c>
    </row>
    <row r="9" ht="15.75" spans="1:27">
      <c r="A9" s="9">
        <v>7</v>
      </c>
      <c r="B9" s="15" t="s">
        <v>34</v>
      </c>
      <c r="C9" s="11">
        <v>93331.928</v>
      </c>
      <c r="D9" s="12">
        <v>187509.9446</v>
      </c>
      <c r="E9" s="13">
        <v>-2084529.3528</v>
      </c>
      <c r="F9" s="14">
        <v>-205194.07</v>
      </c>
      <c r="G9" s="14">
        <v>-196801.33</v>
      </c>
      <c r="H9" s="14">
        <v>-235382.02</v>
      </c>
      <c r="I9" s="14">
        <v>43343.7042</v>
      </c>
      <c r="J9" s="14">
        <v>62938.8525</v>
      </c>
      <c r="K9" s="14">
        <v>46560.0029</v>
      </c>
      <c r="L9" s="14">
        <v>0</v>
      </c>
      <c r="M9" s="14">
        <v>0</v>
      </c>
      <c r="N9" s="14">
        <v>0</v>
      </c>
      <c r="O9" s="14">
        <v>-2526.8619</v>
      </c>
      <c r="P9" s="14">
        <v>0</v>
      </c>
      <c r="Q9" s="14">
        <v>0</v>
      </c>
      <c r="R9" s="14">
        <v>109989.887898</v>
      </c>
      <c r="S9" s="14">
        <v>72845.706538</v>
      </c>
      <c r="T9" s="14">
        <v>75025.347214</v>
      </c>
      <c r="U9" s="14">
        <v>0</v>
      </c>
      <c r="V9" s="14">
        <v>0</v>
      </c>
      <c r="W9" s="14">
        <v>0</v>
      </c>
      <c r="X9" s="14">
        <v>21326.6786658746</v>
      </c>
      <c r="Y9" s="14">
        <v>0</v>
      </c>
      <c r="Z9" s="14">
        <v>167027.093137132</v>
      </c>
      <c r="AA9" s="18">
        <f t="shared" si="0"/>
        <v>-1844534.48904699</v>
      </c>
    </row>
    <row r="10" ht="15.75" spans="1:27">
      <c r="A10" s="9">
        <v>8</v>
      </c>
      <c r="B10" s="15" t="s">
        <v>35</v>
      </c>
      <c r="C10" s="11">
        <v>117498.4558</v>
      </c>
      <c r="D10" s="12">
        <v>727839.9662</v>
      </c>
      <c r="E10" s="13">
        <v>886703.0994</v>
      </c>
      <c r="F10" s="14">
        <v>-851605.08</v>
      </c>
      <c r="G10" s="14">
        <v>-1044442.99</v>
      </c>
      <c r="H10" s="14">
        <v>-934898.1</v>
      </c>
      <c r="I10" s="14">
        <v>148486.2743</v>
      </c>
      <c r="J10" s="14">
        <v>250417.278</v>
      </c>
      <c r="K10" s="14">
        <v>150412.0441</v>
      </c>
      <c r="L10" s="14">
        <v>0</v>
      </c>
      <c r="M10" s="14">
        <v>0</v>
      </c>
      <c r="N10" s="14">
        <v>0</v>
      </c>
      <c r="O10" s="14">
        <v>-8656.4894</v>
      </c>
      <c r="P10" s="14">
        <v>0</v>
      </c>
      <c r="Q10" s="14">
        <v>0</v>
      </c>
      <c r="R10" s="14">
        <v>383239.763606</v>
      </c>
      <c r="S10" s="14">
        <v>253601.291803</v>
      </c>
      <c r="T10" s="14">
        <v>261179.036673</v>
      </c>
      <c r="U10" s="14">
        <v>0</v>
      </c>
      <c r="V10" s="14">
        <v>0</v>
      </c>
      <c r="W10" s="14">
        <v>0</v>
      </c>
      <c r="X10" s="14">
        <v>73060.6466366046</v>
      </c>
      <c r="Y10" s="14">
        <v>0</v>
      </c>
      <c r="Z10" s="14">
        <v>566410.056753892</v>
      </c>
      <c r="AA10" s="18">
        <f t="shared" si="0"/>
        <v>979245.253872496</v>
      </c>
    </row>
    <row r="11" ht="15.75" spans="1:27">
      <c r="A11" s="9">
        <v>9</v>
      </c>
      <c r="B11" s="15" t="s">
        <v>36</v>
      </c>
      <c r="C11" s="11">
        <v>84863.847</v>
      </c>
      <c r="D11" s="12">
        <v>32588.1054</v>
      </c>
      <c r="E11" s="13">
        <v>-50111.682</v>
      </c>
      <c r="F11" s="14">
        <v>-75484.34</v>
      </c>
      <c r="G11" s="14">
        <v>-115636.69</v>
      </c>
      <c r="H11" s="14">
        <v>-88249.54</v>
      </c>
      <c r="I11" s="14">
        <v>21253.8921</v>
      </c>
      <c r="J11" s="14">
        <v>33781.7066</v>
      </c>
      <c r="K11" s="14">
        <v>22176.2728</v>
      </c>
      <c r="L11" s="14">
        <v>0</v>
      </c>
      <c r="M11" s="14">
        <v>0</v>
      </c>
      <c r="N11" s="14">
        <v>0</v>
      </c>
      <c r="O11" s="14">
        <v>-1239.0646</v>
      </c>
      <c r="P11" s="14">
        <v>0</v>
      </c>
      <c r="Q11" s="14">
        <v>0</v>
      </c>
      <c r="R11" s="14">
        <v>53925.315733</v>
      </c>
      <c r="S11" s="14">
        <v>35605.061112</v>
      </c>
      <c r="T11" s="14">
        <v>36748.977276</v>
      </c>
      <c r="U11" s="14">
        <v>0</v>
      </c>
      <c r="V11" s="14">
        <v>0</v>
      </c>
      <c r="W11" s="14">
        <v>0</v>
      </c>
      <c r="X11" s="14">
        <v>10457.6878238405</v>
      </c>
      <c r="Y11" s="14">
        <v>0</v>
      </c>
      <c r="Z11" s="14">
        <v>76888.0692716418</v>
      </c>
      <c r="AA11" s="18">
        <f t="shared" si="0"/>
        <v>77567.6185164823</v>
      </c>
    </row>
    <row r="12" ht="15.75" spans="1:27">
      <c r="A12" s="9">
        <v>10</v>
      </c>
      <c r="B12" s="15" t="s">
        <v>37</v>
      </c>
      <c r="C12" s="11">
        <v>0</v>
      </c>
      <c r="D12" s="12">
        <v>0</v>
      </c>
      <c r="E12" s="13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8">
        <f t="shared" si="0"/>
        <v>0</v>
      </c>
    </row>
    <row r="13" ht="15.75" spans="1:27">
      <c r="A13" s="9">
        <v>11</v>
      </c>
      <c r="B13" s="15" t="s">
        <v>38</v>
      </c>
      <c r="C13" s="11">
        <v>-1607406.7089</v>
      </c>
      <c r="D13" s="12">
        <v>-189672.3383</v>
      </c>
      <c r="E13" s="13">
        <v>-33332.1984</v>
      </c>
      <c r="F13" s="14">
        <v>-602989.36</v>
      </c>
      <c r="G13" s="14">
        <v>-618220.64</v>
      </c>
      <c r="H13" s="14">
        <v>-628101.93</v>
      </c>
      <c r="I13" s="14">
        <v>88911.2221</v>
      </c>
      <c r="J13" s="14">
        <v>127718.3529</v>
      </c>
      <c r="K13" s="14">
        <v>96436.4692</v>
      </c>
      <c r="L13" s="14">
        <v>0</v>
      </c>
      <c r="M13" s="14">
        <v>0</v>
      </c>
      <c r="N13" s="14">
        <v>0</v>
      </c>
      <c r="O13" s="14">
        <v>-5183.3683</v>
      </c>
      <c r="P13" s="14">
        <v>0</v>
      </c>
      <c r="Q13" s="14">
        <v>0</v>
      </c>
      <c r="R13" s="14">
        <v>216929.501982</v>
      </c>
      <c r="S13" s="14">
        <v>143581.892626</v>
      </c>
      <c r="T13" s="14">
        <v>148019.477097</v>
      </c>
      <c r="U13" s="14">
        <v>0</v>
      </c>
      <c r="V13" s="14">
        <v>0</v>
      </c>
      <c r="W13" s="14">
        <v>0</v>
      </c>
      <c r="X13" s="14">
        <v>43747.5545437835</v>
      </c>
      <c r="Y13" s="14">
        <v>0</v>
      </c>
      <c r="Z13" s="14">
        <v>320878.225072004</v>
      </c>
      <c r="AA13" s="18">
        <f t="shared" si="0"/>
        <v>-2498683.84837921</v>
      </c>
    </row>
    <row r="14" ht="15.75" spans="1:27">
      <c r="A14" s="9">
        <v>12</v>
      </c>
      <c r="B14" s="15" t="s">
        <v>39</v>
      </c>
      <c r="C14" s="11">
        <v>83437.0104</v>
      </c>
      <c r="D14" s="12">
        <v>255285.4636</v>
      </c>
      <c r="E14" s="13">
        <v>366690.6908</v>
      </c>
      <c r="F14" s="14">
        <v>-47630.15</v>
      </c>
      <c r="G14" s="14">
        <v>-112389.49</v>
      </c>
      <c r="H14" s="14">
        <v>-484741.28</v>
      </c>
      <c r="I14" s="14">
        <v>30380.4788</v>
      </c>
      <c r="J14" s="14">
        <v>55386.5026</v>
      </c>
      <c r="K14" s="14">
        <v>51147.4416</v>
      </c>
      <c r="L14" s="14">
        <v>0</v>
      </c>
      <c r="M14" s="14">
        <v>0</v>
      </c>
      <c r="N14" s="14">
        <v>0</v>
      </c>
      <c r="O14" s="14">
        <v>-1771.1286</v>
      </c>
      <c r="P14" s="14">
        <v>0</v>
      </c>
      <c r="Q14" s="14">
        <v>0</v>
      </c>
      <c r="R14" s="14">
        <v>54608.107092</v>
      </c>
      <c r="S14" s="14">
        <v>36161.211899</v>
      </c>
      <c r="T14" s="14">
        <v>72768.743959</v>
      </c>
      <c r="U14" s="14">
        <v>0</v>
      </c>
      <c r="V14" s="14">
        <v>0</v>
      </c>
      <c r="W14" s="14">
        <v>-274826.428361401</v>
      </c>
      <c r="X14" s="14">
        <v>14948.3003664918</v>
      </c>
      <c r="Y14" s="14">
        <v>0</v>
      </c>
      <c r="Z14" s="14">
        <v>112283.734579753</v>
      </c>
      <c r="AA14" s="18">
        <f t="shared" si="0"/>
        <v>211739.208734844</v>
      </c>
    </row>
    <row r="15" ht="15.75" spans="1:27">
      <c r="A15" s="9">
        <v>13</v>
      </c>
      <c r="B15" s="15" t="s">
        <v>40</v>
      </c>
      <c r="C15" s="11">
        <v>63930.6897</v>
      </c>
      <c r="D15" s="12">
        <v>-2277949.2894</v>
      </c>
      <c r="E15" s="13">
        <v>782335.0646</v>
      </c>
      <c r="F15" s="14">
        <v>-344294.26</v>
      </c>
      <c r="G15" s="14">
        <v>-996341.5</v>
      </c>
      <c r="H15" s="14">
        <v>-862699.3</v>
      </c>
      <c r="I15" s="14">
        <v>108391.1779</v>
      </c>
      <c r="J15" s="14">
        <v>163234.6788</v>
      </c>
      <c r="K15" s="14">
        <v>108802.7638</v>
      </c>
      <c r="L15" s="14">
        <v>0</v>
      </c>
      <c r="M15" s="14">
        <v>0</v>
      </c>
      <c r="N15" s="14">
        <v>0</v>
      </c>
      <c r="O15" s="14">
        <v>-6319.0156</v>
      </c>
      <c r="P15" s="14">
        <v>0</v>
      </c>
      <c r="Q15" s="14">
        <v>0</v>
      </c>
      <c r="R15" s="14">
        <v>171148.613677</v>
      </c>
      <c r="S15" s="14">
        <v>155784.031548</v>
      </c>
      <c r="T15" s="14">
        <v>170986.371925</v>
      </c>
      <c r="U15" s="14">
        <v>-628606.951854989</v>
      </c>
      <c r="V15" s="14">
        <v>0</v>
      </c>
      <c r="W15" s="14">
        <v>0</v>
      </c>
      <c r="X15" s="14">
        <v>53332.4011651066</v>
      </c>
      <c r="Y15" s="14">
        <v>0</v>
      </c>
      <c r="Z15" s="14">
        <v>316360.402129944</v>
      </c>
      <c r="AA15" s="18">
        <f t="shared" si="0"/>
        <v>-3021904.12160994</v>
      </c>
    </row>
    <row r="16" ht="15.75" spans="1:27">
      <c r="A16" s="9">
        <v>14</v>
      </c>
      <c r="B16" s="15" t="s">
        <v>41</v>
      </c>
      <c r="C16" s="11">
        <v>466179.6464</v>
      </c>
      <c r="D16" s="12">
        <v>700029.7467</v>
      </c>
      <c r="E16" s="13">
        <v>-144789.3905</v>
      </c>
      <c r="F16" s="14">
        <v>-403524.28</v>
      </c>
      <c r="G16" s="14">
        <v>-486141.5</v>
      </c>
      <c r="H16" s="14">
        <v>-453981.7</v>
      </c>
      <c r="I16" s="14">
        <v>74456.7423</v>
      </c>
      <c r="J16" s="14">
        <v>116245.8544</v>
      </c>
      <c r="K16" s="14">
        <v>80956.099</v>
      </c>
      <c r="L16" s="14">
        <v>0</v>
      </c>
      <c r="M16" s="14">
        <v>0</v>
      </c>
      <c r="N16" s="14">
        <v>0</v>
      </c>
      <c r="O16" s="14">
        <v>-4340.6975</v>
      </c>
      <c r="P16" s="14">
        <v>0</v>
      </c>
      <c r="Q16" s="14">
        <v>0</v>
      </c>
      <c r="R16" s="14">
        <v>174057.366652</v>
      </c>
      <c r="S16" s="14">
        <v>115163.826576</v>
      </c>
      <c r="T16" s="14">
        <v>118665.256066</v>
      </c>
      <c r="U16" s="14">
        <v>0</v>
      </c>
      <c r="V16" s="14">
        <v>0</v>
      </c>
      <c r="W16" s="14">
        <v>0</v>
      </c>
      <c r="X16" s="14">
        <v>36635.424808063</v>
      </c>
      <c r="Y16" s="14">
        <v>0</v>
      </c>
      <c r="Z16" s="14">
        <v>266574.58273581</v>
      </c>
      <c r="AA16" s="18">
        <f t="shared" si="0"/>
        <v>656186.977637873</v>
      </c>
    </row>
    <row r="17" ht="15.75" spans="1:27">
      <c r="A17" s="9">
        <v>15</v>
      </c>
      <c r="B17" s="15" t="s">
        <v>42</v>
      </c>
      <c r="C17" s="11">
        <v>-1085704.1139</v>
      </c>
      <c r="D17" s="12">
        <v>1104737.4503</v>
      </c>
      <c r="E17" s="13">
        <v>665070.5095</v>
      </c>
      <c r="F17" s="14">
        <v>-549581.1</v>
      </c>
      <c r="G17" s="14">
        <v>-603138.36</v>
      </c>
      <c r="H17" s="14">
        <v>-597877.68</v>
      </c>
      <c r="I17" s="14">
        <v>82154.7837</v>
      </c>
      <c r="J17" s="14">
        <v>139931.4187</v>
      </c>
      <c r="K17" s="14">
        <v>85413.3501</v>
      </c>
      <c r="L17" s="14">
        <v>0</v>
      </c>
      <c r="M17" s="14">
        <v>0</v>
      </c>
      <c r="N17" s="14">
        <v>0</v>
      </c>
      <c r="O17" s="14">
        <v>-4789.4798</v>
      </c>
      <c r="P17" s="14">
        <v>0</v>
      </c>
      <c r="Q17" s="14">
        <v>0</v>
      </c>
      <c r="R17" s="14">
        <v>208907.332348</v>
      </c>
      <c r="S17" s="14">
        <v>138224.034601</v>
      </c>
      <c r="T17" s="14">
        <v>149370.662004</v>
      </c>
      <c r="U17" s="14">
        <v>0</v>
      </c>
      <c r="V17" s="14">
        <v>0</v>
      </c>
      <c r="W17" s="14">
        <v>0</v>
      </c>
      <c r="X17" s="14">
        <v>40423.1411537325</v>
      </c>
      <c r="Y17" s="14">
        <v>0</v>
      </c>
      <c r="Z17" s="14">
        <v>332903.053461982</v>
      </c>
      <c r="AA17" s="18">
        <f t="shared" si="0"/>
        <v>106045.002168715</v>
      </c>
    </row>
    <row r="18" ht="15.75" spans="1:27">
      <c r="A18" s="9">
        <v>16</v>
      </c>
      <c r="B18" s="15" t="s">
        <v>43</v>
      </c>
      <c r="C18" s="11">
        <v>507920.1895</v>
      </c>
      <c r="D18" s="12">
        <v>558057.4791</v>
      </c>
      <c r="E18" s="13">
        <v>199635.3215</v>
      </c>
      <c r="F18" s="14">
        <v>-383972.34</v>
      </c>
      <c r="G18" s="14">
        <v>-498953.6</v>
      </c>
      <c r="H18" s="14">
        <v>-570989.03</v>
      </c>
      <c r="I18" s="14">
        <v>78228.3296</v>
      </c>
      <c r="J18" s="14">
        <v>125492.5415</v>
      </c>
      <c r="K18" s="14">
        <v>71366.2349</v>
      </c>
      <c r="L18" s="14">
        <v>0</v>
      </c>
      <c r="M18" s="14">
        <v>0</v>
      </c>
      <c r="N18" s="14">
        <v>0</v>
      </c>
      <c r="O18" s="14">
        <v>-4560.5744</v>
      </c>
      <c r="P18" s="14">
        <v>0</v>
      </c>
      <c r="Q18" s="14">
        <v>0</v>
      </c>
      <c r="R18" s="14">
        <v>170358.700839</v>
      </c>
      <c r="S18" s="14">
        <v>112718.33337</v>
      </c>
      <c r="T18" s="14">
        <v>109021.416216</v>
      </c>
      <c r="U18" s="14">
        <v>0</v>
      </c>
      <c r="V18" s="14">
        <v>0</v>
      </c>
      <c r="W18" s="14">
        <v>0</v>
      </c>
      <c r="X18" s="14">
        <v>38491.1829385332</v>
      </c>
      <c r="Y18" s="14">
        <v>0</v>
      </c>
      <c r="Z18" s="14">
        <v>261523.323973321</v>
      </c>
      <c r="AA18" s="18">
        <f t="shared" si="0"/>
        <v>774337.509036854</v>
      </c>
    </row>
    <row r="19" ht="15.75" spans="1:27">
      <c r="A19" s="9">
        <v>17</v>
      </c>
      <c r="B19" s="15" t="s">
        <v>44</v>
      </c>
      <c r="C19" s="11">
        <v>-109587.4518</v>
      </c>
      <c r="D19" s="12">
        <v>-108237.4077</v>
      </c>
      <c r="E19" s="13">
        <v>-46118.0078</v>
      </c>
      <c r="F19" s="14">
        <v>53693.85</v>
      </c>
      <c r="G19" s="14">
        <v>64460.95</v>
      </c>
      <c r="H19" s="14">
        <v>74394.55</v>
      </c>
      <c r="I19" s="14">
        <v>329.1193</v>
      </c>
      <c r="J19" s="14">
        <v>2234.9013</v>
      </c>
      <c r="K19" s="14">
        <v>992.4517</v>
      </c>
      <c r="L19" s="14">
        <v>0</v>
      </c>
      <c r="M19" s="14">
        <v>0</v>
      </c>
      <c r="N19" s="14">
        <v>0</v>
      </c>
      <c r="O19" s="14">
        <v>-19.1871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161.938665327156</v>
      </c>
      <c r="Y19" s="14">
        <v>0</v>
      </c>
      <c r="Z19" s="14">
        <v>2537.6303620518</v>
      </c>
      <c r="AA19" s="18">
        <f t="shared" si="0"/>
        <v>-65156.663072621</v>
      </c>
    </row>
    <row r="20" ht="15.75" spans="1:27">
      <c r="A20" s="9">
        <v>18</v>
      </c>
      <c r="B20" s="15" t="s">
        <v>45</v>
      </c>
      <c r="C20" s="11">
        <v>-386468.1288</v>
      </c>
      <c r="D20" s="12">
        <v>-297205.9562</v>
      </c>
      <c r="E20" s="13">
        <v>-389601.7127</v>
      </c>
      <c r="F20" s="14">
        <v>-107984.66</v>
      </c>
      <c r="G20" s="14">
        <v>-122471.78</v>
      </c>
      <c r="H20" s="14">
        <v>-111670.89</v>
      </c>
      <c r="I20" s="14">
        <v>22118.4413</v>
      </c>
      <c r="J20" s="14">
        <v>33311.1618</v>
      </c>
      <c r="K20" s="14">
        <v>23755.0026</v>
      </c>
      <c r="L20" s="14">
        <v>0</v>
      </c>
      <c r="M20" s="14">
        <v>0</v>
      </c>
      <c r="N20" s="14">
        <v>0</v>
      </c>
      <c r="O20" s="14">
        <v>-1289.4663</v>
      </c>
      <c r="P20" s="14">
        <v>0</v>
      </c>
      <c r="Q20" s="14">
        <v>0</v>
      </c>
      <c r="R20" s="14">
        <v>52909.300177</v>
      </c>
      <c r="S20" s="14">
        <v>34988.491153</v>
      </c>
      <c r="T20" s="14">
        <v>36041.951683</v>
      </c>
      <c r="U20" s="14">
        <v>0</v>
      </c>
      <c r="V20" s="14">
        <v>0</v>
      </c>
      <c r="W20" s="14">
        <v>0</v>
      </c>
      <c r="X20" s="14">
        <v>10883.0774742725</v>
      </c>
      <c r="Y20" s="14">
        <v>0</v>
      </c>
      <c r="Z20" s="14">
        <v>77444.7242557423</v>
      </c>
      <c r="AA20" s="18">
        <f t="shared" si="0"/>
        <v>-1125240.44355698</v>
      </c>
    </row>
    <row r="21" ht="15.75" spans="1:27">
      <c r="A21" s="9">
        <v>19</v>
      </c>
      <c r="B21" s="15" t="s">
        <v>46</v>
      </c>
      <c r="C21" s="11">
        <v>-1883016.724</v>
      </c>
      <c r="D21" s="12">
        <v>-329247.2388</v>
      </c>
      <c r="E21" s="13">
        <v>-453727.0603</v>
      </c>
      <c r="F21" s="14">
        <v>-169459.9</v>
      </c>
      <c r="G21" s="14">
        <v>-168553.44</v>
      </c>
      <c r="H21" s="14">
        <v>-115319.44</v>
      </c>
      <c r="I21" s="14">
        <v>20443.3793</v>
      </c>
      <c r="J21" s="14">
        <v>29971.9172</v>
      </c>
      <c r="K21" s="14">
        <v>24934.0046</v>
      </c>
      <c r="L21" s="14">
        <v>0</v>
      </c>
      <c r="M21" s="14">
        <v>0</v>
      </c>
      <c r="N21" s="14">
        <v>0</v>
      </c>
      <c r="O21" s="14">
        <v>-1191.8132</v>
      </c>
      <c r="P21" s="14">
        <v>0</v>
      </c>
      <c r="Q21" s="14">
        <v>0</v>
      </c>
      <c r="R21" s="14">
        <v>56115.964734</v>
      </c>
      <c r="S21" s="14">
        <v>37108.98462</v>
      </c>
      <c r="T21" s="14">
        <v>38226.306201</v>
      </c>
      <c r="U21" s="14">
        <v>0</v>
      </c>
      <c r="V21" s="14">
        <v>0</v>
      </c>
      <c r="W21" s="14">
        <v>0</v>
      </c>
      <c r="X21" s="14">
        <v>10058.8860606749</v>
      </c>
      <c r="Y21" s="14">
        <v>0</v>
      </c>
      <c r="Z21" s="14">
        <v>83950.6832643598</v>
      </c>
      <c r="AA21" s="18">
        <f t="shared" si="0"/>
        <v>-2819705.49031997</v>
      </c>
    </row>
    <row r="22" ht="15.75" spans="1:27">
      <c r="A22" s="9">
        <v>20</v>
      </c>
      <c r="B22" s="15" t="s">
        <v>47</v>
      </c>
      <c r="C22" s="11">
        <v>189995.0325</v>
      </c>
      <c r="D22" s="12">
        <v>253385.7525</v>
      </c>
      <c r="E22" s="13">
        <v>119702.2126</v>
      </c>
      <c r="F22" s="14">
        <v>-106458.33</v>
      </c>
      <c r="G22" s="14">
        <v>-126278.4</v>
      </c>
      <c r="H22" s="14">
        <v>-138890.25</v>
      </c>
      <c r="I22" s="14">
        <v>20712.2053</v>
      </c>
      <c r="J22" s="14">
        <v>31725.8909</v>
      </c>
      <c r="K22" s="14">
        <v>22480.0023</v>
      </c>
      <c r="L22" s="14">
        <v>0</v>
      </c>
      <c r="M22" s="14">
        <v>0</v>
      </c>
      <c r="N22" s="14">
        <v>0</v>
      </c>
      <c r="O22" s="14">
        <v>-1207.4852</v>
      </c>
      <c r="P22" s="14">
        <v>0</v>
      </c>
      <c r="Q22" s="14">
        <v>0</v>
      </c>
      <c r="R22" s="14">
        <v>53433.243209</v>
      </c>
      <c r="S22" s="14">
        <v>35386.265593</v>
      </c>
      <c r="T22" s="14">
        <v>36497.615994</v>
      </c>
      <c r="U22" s="14">
        <v>0</v>
      </c>
      <c r="V22" s="14">
        <v>0</v>
      </c>
      <c r="W22" s="14">
        <v>0</v>
      </c>
      <c r="X22" s="14">
        <v>10191.1581859627</v>
      </c>
      <c r="Y22" s="14">
        <v>0</v>
      </c>
      <c r="Z22" s="14">
        <v>80768.6131739541</v>
      </c>
      <c r="AA22" s="18">
        <f t="shared" si="0"/>
        <v>481443.527055917</v>
      </c>
    </row>
    <row r="23" ht="15.75" spans="1:27">
      <c r="A23" s="9">
        <v>21</v>
      </c>
      <c r="B23" s="15" t="s">
        <v>48</v>
      </c>
      <c r="C23" s="11">
        <v>304576.0265</v>
      </c>
      <c r="D23" s="12">
        <v>-1299735.4641</v>
      </c>
      <c r="E23" s="13">
        <v>270642.1691</v>
      </c>
      <c r="F23" s="14">
        <v>-361830.68</v>
      </c>
      <c r="G23" s="14">
        <v>-482599.44</v>
      </c>
      <c r="H23" s="14">
        <v>-399395.76</v>
      </c>
      <c r="I23" s="14">
        <v>69351.4357</v>
      </c>
      <c r="J23" s="14">
        <v>105880.8251</v>
      </c>
      <c r="K23" s="14">
        <v>71963.3822</v>
      </c>
      <c r="L23" s="14">
        <v>0</v>
      </c>
      <c r="M23" s="14">
        <v>0</v>
      </c>
      <c r="N23" s="14">
        <v>0</v>
      </c>
      <c r="O23" s="14">
        <v>-4043.0671</v>
      </c>
      <c r="P23" s="14">
        <v>0</v>
      </c>
      <c r="Q23" s="14">
        <v>0</v>
      </c>
      <c r="R23" s="14">
        <v>162313.24654</v>
      </c>
      <c r="S23" s="14">
        <v>107501.495399</v>
      </c>
      <c r="T23" s="14">
        <v>110660.676349</v>
      </c>
      <c r="U23" s="14">
        <v>0</v>
      </c>
      <c r="V23" s="14">
        <v>0</v>
      </c>
      <c r="W23" s="14">
        <v>0</v>
      </c>
      <c r="X23" s="14">
        <v>34123.4283433943</v>
      </c>
      <c r="Y23" s="14">
        <v>0</v>
      </c>
      <c r="Z23" s="14">
        <v>248799.106089387</v>
      </c>
      <c r="AA23" s="18">
        <f t="shared" si="0"/>
        <v>-1061792.61987922</v>
      </c>
    </row>
    <row r="24" ht="15.75" spans="1:27">
      <c r="A24" s="9">
        <v>22</v>
      </c>
      <c r="B24" s="15" t="s">
        <v>49</v>
      </c>
      <c r="C24" s="11">
        <v>713773.6746</v>
      </c>
      <c r="D24" s="12">
        <v>1102688.7337</v>
      </c>
      <c r="E24" s="13">
        <v>431425.4157</v>
      </c>
      <c r="F24" s="14">
        <v>-521456.89</v>
      </c>
      <c r="G24" s="14">
        <v>-643727.01</v>
      </c>
      <c r="H24" s="14">
        <v>-536604.87</v>
      </c>
      <c r="I24" s="14">
        <v>92682.2899</v>
      </c>
      <c r="J24" s="14">
        <v>149226.0647</v>
      </c>
      <c r="K24" s="14">
        <v>96878.8495</v>
      </c>
      <c r="L24" s="14">
        <v>0</v>
      </c>
      <c r="M24" s="14">
        <v>0</v>
      </c>
      <c r="N24" s="14">
        <v>0</v>
      </c>
      <c r="O24" s="14">
        <v>-5403.215</v>
      </c>
      <c r="P24" s="14">
        <v>0</v>
      </c>
      <c r="Q24" s="14">
        <v>0</v>
      </c>
      <c r="R24" s="14">
        <v>213803.918556</v>
      </c>
      <c r="S24" s="14">
        <v>141493.333625</v>
      </c>
      <c r="T24" s="14">
        <v>150344.438925</v>
      </c>
      <c r="U24" s="14">
        <v>0</v>
      </c>
      <c r="V24" s="14">
        <v>0</v>
      </c>
      <c r="W24" s="14">
        <v>0</v>
      </c>
      <c r="X24" s="14">
        <v>45603.0570073895</v>
      </c>
      <c r="Y24" s="14">
        <v>0</v>
      </c>
      <c r="Z24" s="14">
        <v>332588.524732123</v>
      </c>
      <c r="AA24" s="18">
        <f t="shared" si="0"/>
        <v>1763316.31594551</v>
      </c>
    </row>
    <row r="25" ht="15.75" spans="1:27">
      <c r="A25" s="9">
        <v>23</v>
      </c>
      <c r="B25" s="15" t="s">
        <v>50</v>
      </c>
      <c r="C25" s="11">
        <v>-2360907.7157</v>
      </c>
      <c r="D25" s="12">
        <v>1111354.0566</v>
      </c>
      <c r="E25" s="13">
        <v>527307.0667</v>
      </c>
      <c r="F25" s="14">
        <v>-842963.8</v>
      </c>
      <c r="G25" s="14">
        <v>-991816.81</v>
      </c>
      <c r="H25" s="14">
        <v>-852725.74</v>
      </c>
      <c r="I25" s="14">
        <v>145129.5363</v>
      </c>
      <c r="J25" s="14">
        <v>239153.9288</v>
      </c>
      <c r="K25" s="14">
        <v>146975.8186</v>
      </c>
      <c r="L25" s="14">
        <v>0</v>
      </c>
      <c r="M25" s="14">
        <v>0</v>
      </c>
      <c r="N25" s="14">
        <v>0</v>
      </c>
      <c r="O25" s="14">
        <v>-8460.7975</v>
      </c>
      <c r="P25" s="14">
        <v>0</v>
      </c>
      <c r="Q25" s="14">
        <v>0</v>
      </c>
      <c r="R25" s="14">
        <v>341885.357628</v>
      </c>
      <c r="S25" s="14">
        <v>226211.912692</v>
      </c>
      <c r="T25" s="14">
        <v>231268.967356</v>
      </c>
      <c r="U25" s="14">
        <v>0</v>
      </c>
      <c r="V25" s="14">
        <v>0</v>
      </c>
      <c r="W25" s="14">
        <v>0</v>
      </c>
      <c r="X25" s="14">
        <v>71409.0094662324</v>
      </c>
      <c r="Y25" s="14">
        <v>0</v>
      </c>
      <c r="Z25" s="14">
        <v>559513.600652497</v>
      </c>
      <c r="AA25" s="18">
        <f t="shared" si="0"/>
        <v>-1456665.60840527</v>
      </c>
    </row>
    <row r="26" ht="15.75" spans="1:27">
      <c r="A26" s="9">
        <v>24</v>
      </c>
      <c r="B26" s="15" t="s">
        <v>51</v>
      </c>
      <c r="C26" s="11">
        <v>-162895.2818</v>
      </c>
      <c r="D26" s="12">
        <v>-4739442.3503</v>
      </c>
      <c r="E26" s="13">
        <v>-594497.3886</v>
      </c>
      <c r="F26" s="14">
        <v>-448991.13</v>
      </c>
      <c r="G26" s="14">
        <v>-620610.01</v>
      </c>
      <c r="H26" s="14">
        <v>-621157.94</v>
      </c>
      <c r="I26" s="14">
        <v>87430.5296</v>
      </c>
      <c r="J26" s="14">
        <v>137506.0477</v>
      </c>
      <c r="K26" s="14">
        <v>86987.2643</v>
      </c>
      <c r="L26" s="14">
        <v>0</v>
      </c>
      <c r="M26" s="14">
        <v>0</v>
      </c>
      <c r="N26" s="14">
        <v>0</v>
      </c>
      <c r="O26" s="14">
        <v>-5097.0465</v>
      </c>
      <c r="P26" s="14">
        <v>0</v>
      </c>
      <c r="Q26" s="14">
        <v>0</v>
      </c>
      <c r="R26" s="14">
        <v>217586.429223</v>
      </c>
      <c r="S26" s="14">
        <v>143980.279378</v>
      </c>
      <c r="T26" s="14">
        <v>148357.280764</v>
      </c>
      <c r="U26" s="14">
        <v>0</v>
      </c>
      <c r="V26" s="14">
        <v>0</v>
      </c>
      <c r="W26" s="14">
        <v>0</v>
      </c>
      <c r="X26" s="14">
        <v>43018.9999473022</v>
      </c>
      <c r="Y26" s="14">
        <v>0</v>
      </c>
      <c r="Z26" s="14">
        <v>319509.074073212</v>
      </c>
      <c r="AA26" s="18">
        <f t="shared" si="0"/>
        <v>-6008315.24221449</v>
      </c>
    </row>
    <row r="27" ht="15.75" spans="1:27">
      <c r="A27" s="9">
        <v>25</v>
      </c>
      <c r="B27" s="15" t="s">
        <v>52</v>
      </c>
      <c r="C27" s="11">
        <v>425931.1958</v>
      </c>
      <c r="D27" s="12">
        <v>715211.2509</v>
      </c>
      <c r="E27" s="13">
        <v>419196.6196</v>
      </c>
      <c r="F27" s="14">
        <v>-249525.96</v>
      </c>
      <c r="G27" s="14">
        <v>-322842.6</v>
      </c>
      <c r="H27" s="14">
        <v>-258884.3</v>
      </c>
      <c r="I27" s="14">
        <v>44726.1412</v>
      </c>
      <c r="J27" s="14">
        <v>73843.7702</v>
      </c>
      <c r="K27" s="14">
        <v>50336.9618</v>
      </c>
      <c r="L27" s="14">
        <v>0</v>
      </c>
      <c r="M27" s="14">
        <v>0</v>
      </c>
      <c r="N27" s="14">
        <v>0</v>
      </c>
      <c r="O27" s="14">
        <v>-2607.4556</v>
      </c>
      <c r="P27" s="14">
        <v>0</v>
      </c>
      <c r="Q27" s="14">
        <v>0</v>
      </c>
      <c r="R27" s="14">
        <v>109183.348139</v>
      </c>
      <c r="S27" s="14">
        <v>72199.080358</v>
      </c>
      <c r="T27" s="14">
        <v>74408.610287</v>
      </c>
      <c r="U27" s="14">
        <v>0</v>
      </c>
      <c r="V27" s="14">
        <v>0</v>
      </c>
      <c r="W27" s="14">
        <v>0</v>
      </c>
      <c r="X27" s="14">
        <v>22006.8879530965</v>
      </c>
      <c r="Y27" s="14">
        <v>0</v>
      </c>
      <c r="Z27" s="14">
        <v>184905.341464092</v>
      </c>
      <c r="AA27" s="18">
        <f t="shared" si="0"/>
        <v>1358088.89210119</v>
      </c>
    </row>
    <row r="28" ht="15.75" spans="1:27">
      <c r="A28" s="9">
        <v>26</v>
      </c>
      <c r="B28" s="15" t="s">
        <v>53</v>
      </c>
      <c r="C28" s="11">
        <v>4294.6345</v>
      </c>
      <c r="D28" s="12">
        <v>6198.1655</v>
      </c>
      <c r="E28" s="13">
        <v>6342.539</v>
      </c>
      <c r="F28" s="14">
        <v>-5854.38</v>
      </c>
      <c r="G28" s="14">
        <v>-6922.57</v>
      </c>
      <c r="H28" s="14">
        <v>-7240.8</v>
      </c>
      <c r="I28" s="14">
        <v>342.6154</v>
      </c>
      <c r="J28" s="14">
        <v>565.7721</v>
      </c>
      <c r="K28" s="14">
        <v>395.6907</v>
      </c>
      <c r="L28" s="14">
        <v>0</v>
      </c>
      <c r="M28" s="14">
        <v>0</v>
      </c>
      <c r="N28" s="14">
        <v>0</v>
      </c>
      <c r="O28" s="14">
        <v>-19.9739</v>
      </c>
      <c r="P28" s="14">
        <v>0</v>
      </c>
      <c r="Q28" s="14">
        <v>0</v>
      </c>
      <c r="R28" s="14">
        <v>783.276166</v>
      </c>
      <c r="S28" s="14">
        <v>576.56418</v>
      </c>
      <c r="T28" s="14">
        <v>676.578102</v>
      </c>
      <c r="U28" s="14">
        <v>0</v>
      </c>
      <c r="V28" s="14">
        <v>0</v>
      </c>
      <c r="W28" s="14">
        <v>0</v>
      </c>
      <c r="X28" s="14">
        <v>168.57924578789</v>
      </c>
      <c r="Y28" s="14">
        <v>0</v>
      </c>
      <c r="Z28" s="14">
        <v>1717.68901970203</v>
      </c>
      <c r="AA28" s="18">
        <f t="shared" si="0"/>
        <v>2024.38001348992</v>
      </c>
    </row>
    <row r="29" ht="15.75" spans="1:27">
      <c r="A29" s="9">
        <v>27</v>
      </c>
      <c r="B29" s="15" t="s">
        <v>54</v>
      </c>
      <c r="C29" s="11">
        <v>163.0726</v>
      </c>
      <c r="D29" s="12">
        <v>170.3417</v>
      </c>
      <c r="E29" s="13">
        <v>210.2657</v>
      </c>
      <c r="F29" s="14">
        <v>79777.7</v>
      </c>
      <c r="G29" s="14">
        <v>79809.75</v>
      </c>
      <c r="H29" s="14">
        <v>79838.56</v>
      </c>
      <c r="I29" s="14">
        <v>1087.5161</v>
      </c>
      <c r="J29" s="14">
        <v>1607.2468</v>
      </c>
      <c r="K29" s="14">
        <v>-332.0647</v>
      </c>
      <c r="L29" s="14">
        <v>0</v>
      </c>
      <c r="M29" s="14">
        <v>0</v>
      </c>
      <c r="N29" s="14">
        <v>0</v>
      </c>
      <c r="O29" s="14">
        <v>-63.4003</v>
      </c>
      <c r="P29" s="14">
        <v>0</v>
      </c>
      <c r="Q29" s="14">
        <v>0</v>
      </c>
      <c r="R29" s="14">
        <v>29.741966</v>
      </c>
      <c r="S29" s="14">
        <v>15.845484</v>
      </c>
      <c r="T29" s="14">
        <v>22.429693</v>
      </c>
      <c r="U29" s="14">
        <v>0</v>
      </c>
      <c r="V29" s="14">
        <v>0</v>
      </c>
      <c r="W29" s="14">
        <v>0</v>
      </c>
      <c r="X29" s="14">
        <v>535.097486378681</v>
      </c>
      <c r="Y29" s="14">
        <v>0</v>
      </c>
      <c r="Z29" s="14">
        <v>4696.80113895906</v>
      </c>
      <c r="AA29" s="18">
        <f t="shared" si="0"/>
        <v>247568.903668338</v>
      </c>
    </row>
    <row r="30" ht="15.75" spans="1:27">
      <c r="A30" s="9">
        <v>28</v>
      </c>
      <c r="B30" s="15" t="s">
        <v>55</v>
      </c>
      <c r="C30" s="11">
        <v>27692.371</v>
      </c>
      <c r="D30" s="12">
        <v>16469.7787</v>
      </c>
      <c r="E30" s="13">
        <v>25099.3384</v>
      </c>
      <c r="F30" s="14">
        <v>13807.34</v>
      </c>
      <c r="G30" s="14">
        <v>33637.45</v>
      </c>
      <c r="H30" s="14">
        <v>23061.48</v>
      </c>
      <c r="I30" s="14">
        <v>2229.6921</v>
      </c>
      <c r="J30" s="14">
        <v>1515.3424</v>
      </c>
      <c r="K30" s="14">
        <v>1573.622</v>
      </c>
      <c r="L30" s="14">
        <v>0</v>
      </c>
      <c r="M30" s="14">
        <v>0</v>
      </c>
      <c r="N30" s="14">
        <v>0</v>
      </c>
      <c r="O30" s="14">
        <v>-129.9871</v>
      </c>
      <c r="P30" s="14">
        <v>0</v>
      </c>
      <c r="Q30" s="14">
        <v>0</v>
      </c>
      <c r="R30" s="14">
        <v>5050.668312</v>
      </c>
      <c r="S30" s="14">
        <v>1532.047583</v>
      </c>
      <c r="T30" s="14">
        <v>2677.423475</v>
      </c>
      <c r="U30" s="14">
        <v>0</v>
      </c>
      <c r="V30" s="14">
        <v>0</v>
      </c>
      <c r="W30" s="14">
        <v>0</v>
      </c>
      <c r="X30" s="14">
        <v>1097.08958938189</v>
      </c>
      <c r="Y30" s="14">
        <v>0</v>
      </c>
      <c r="Z30" s="14">
        <v>8519.28560444212</v>
      </c>
      <c r="AA30" s="18">
        <f t="shared" si="0"/>
        <v>163832.942063824</v>
      </c>
    </row>
    <row r="31" ht="15.75" spans="1:27">
      <c r="A31" s="9">
        <v>29</v>
      </c>
      <c r="B31" s="15" t="s">
        <v>56</v>
      </c>
      <c r="C31" s="11">
        <v>38812.7485</v>
      </c>
      <c r="D31" s="12">
        <v>43425.9058</v>
      </c>
      <c r="E31" s="13">
        <v>19397.8162</v>
      </c>
      <c r="F31" s="14">
        <v>37719.03</v>
      </c>
      <c r="G31" s="14">
        <v>60756.56</v>
      </c>
      <c r="H31" s="14">
        <v>123898.31</v>
      </c>
      <c r="I31" s="14">
        <v>3866.393</v>
      </c>
      <c r="J31" s="14">
        <v>4971.3933</v>
      </c>
      <c r="K31" s="14">
        <v>2236.5324</v>
      </c>
      <c r="L31" s="14">
        <v>0</v>
      </c>
      <c r="M31" s="14">
        <v>0</v>
      </c>
      <c r="N31" s="14">
        <v>0</v>
      </c>
      <c r="O31" s="14">
        <v>-225.4039</v>
      </c>
      <c r="P31" s="14">
        <v>0</v>
      </c>
      <c r="Q31" s="14">
        <v>0</v>
      </c>
      <c r="R31" s="14">
        <v>8758.395262</v>
      </c>
      <c r="S31" s="14">
        <v>5027.118994</v>
      </c>
      <c r="T31" s="14">
        <v>3805.000012</v>
      </c>
      <c r="U31" s="14">
        <v>0</v>
      </c>
      <c r="V31" s="14">
        <v>0</v>
      </c>
      <c r="W31" s="14">
        <v>0</v>
      </c>
      <c r="X31" s="14">
        <v>1902.40595505428</v>
      </c>
      <c r="Y31" s="14">
        <v>0</v>
      </c>
      <c r="Z31" s="14">
        <v>12200.2752148216</v>
      </c>
      <c r="AA31" s="18">
        <f t="shared" si="0"/>
        <v>366552.480737876</v>
      </c>
    </row>
    <row r="32" ht="15.75" spans="1:27">
      <c r="A32" s="9">
        <v>30</v>
      </c>
      <c r="B32" s="15" t="s">
        <v>57</v>
      </c>
      <c r="C32" s="11">
        <v>9802.8235</v>
      </c>
      <c r="D32" s="12">
        <v>7856.0593</v>
      </c>
      <c r="E32" s="13">
        <v>11997.2816</v>
      </c>
      <c r="F32" s="14">
        <v>26636.93</v>
      </c>
      <c r="G32" s="14">
        <v>31225.77</v>
      </c>
      <c r="H32" s="14">
        <v>26303.61</v>
      </c>
      <c r="I32" s="14">
        <v>779.9804</v>
      </c>
      <c r="J32" s="14">
        <v>708.6704</v>
      </c>
      <c r="K32" s="14">
        <v>745.2855</v>
      </c>
      <c r="L32" s="14">
        <v>0</v>
      </c>
      <c r="M32" s="14">
        <v>0</v>
      </c>
      <c r="N32" s="14">
        <v>0</v>
      </c>
      <c r="O32" s="14">
        <v>-45.4715</v>
      </c>
      <c r="P32" s="14">
        <v>0</v>
      </c>
      <c r="Q32" s="14">
        <v>0</v>
      </c>
      <c r="R32" s="14">
        <v>1787.886277</v>
      </c>
      <c r="S32" s="14">
        <v>730.784362</v>
      </c>
      <c r="T32" s="14">
        <v>1279.786859</v>
      </c>
      <c r="U32" s="14">
        <v>0</v>
      </c>
      <c r="V32" s="14">
        <v>0</v>
      </c>
      <c r="W32" s="14">
        <v>0</v>
      </c>
      <c r="X32" s="14">
        <v>383.77872912886</v>
      </c>
      <c r="Y32" s="14">
        <v>0</v>
      </c>
      <c r="Z32" s="14">
        <v>4087.78859162977</v>
      </c>
      <c r="AA32" s="18">
        <f t="shared" si="0"/>
        <v>124280.964018759</v>
      </c>
    </row>
    <row r="33" ht="15.75" spans="1:27">
      <c r="A33" s="9">
        <v>31</v>
      </c>
      <c r="B33" s="15" t="s">
        <v>58</v>
      </c>
      <c r="C33" s="11">
        <v>165059.6815</v>
      </c>
      <c r="D33" s="12">
        <v>89650.8319</v>
      </c>
      <c r="E33" s="13">
        <v>-98432.5499</v>
      </c>
      <c r="F33" s="14">
        <v>39959.33</v>
      </c>
      <c r="G33" s="14">
        <v>132599.31</v>
      </c>
      <c r="H33" s="14">
        <v>247916.51</v>
      </c>
      <c r="I33" s="14">
        <v>13903.3724</v>
      </c>
      <c r="J33" s="14">
        <v>8922.6089</v>
      </c>
      <c r="K33" s="14">
        <v>7054.2818</v>
      </c>
      <c r="L33" s="14">
        <v>0</v>
      </c>
      <c r="M33" s="14">
        <v>0</v>
      </c>
      <c r="N33" s="14">
        <v>0</v>
      </c>
      <c r="O33" s="14">
        <v>-810.5422</v>
      </c>
      <c r="P33" s="14">
        <v>0</v>
      </c>
      <c r="Q33" s="14">
        <v>0</v>
      </c>
      <c r="R33" s="14">
        <v>31495.799059</v>
      </c>
      <c r="S33" s="14">
        <v>9023.064053</v>
      </c>
      <c r="T33" s="14">
        <v>12003.14116</v>
      </c>
      <c r="U33" s="14">
        <v>0</v>
      </c>
      <c r="V33" s="14">
        <v>0</v>
      </c>
      <c r="W33" s="14">
        <v>0</v>
      </c>
      <c r="X33" s="14">
        <v>6840.96481242952</v>
      </c>
      <c r="Y33" s="14">
        <v>0</v>
      </c>
      <c r="Z33" s="14">
        <v>37861.2791692737</v>
      </c>
      <c r="AA33" s="18">
        <f t="shared" si="0"/>
        <v>703047.082653703</v>
      </c>
    </row>
    <row r="34" ht="15.75" spans="1:27">
      <c r="A34" s="9">
        <v>32</v>
      </c>
      <c r="B34" s="15" t="s">
        <v>59</v>
      </c>
      <c r="C34" s="11">
        <v>36459.6466</v>
      </c>
      <c r="D34" s="12">
        <v>42300.5326</v>
      </c>
      <c r="E34" s="13">
        <v>36361.3866</v>
      </c>
      <c r="F34" s="14">
        <v>118625.46</v>
      </c>
      <c r="G34" s="14">
        <v>121000.41</v>
      </c>
      <c r="H34" s="14">
        <v>199458.82</v>
      </c>
      <c r="I34" s="14">
        <v>3355.367</v>
      </c>
      <c r="J34" s="14">
        <v>4169.0438</v>
      </c>
      <c r="K34" s="14">
        <v>2881.3148</v>
      </c>
      <c r="L34" s="14">
        <v>0</v>
      </c>
      <c r="M34" s="14">
        <v>0</v>
      </c>
      <c r="N34" s="14">
        <v>0</v>
      </c>
      <c r="O34" s="14">
        <v>-195.612</v>
      </c>
      <c r="P34" s="14">
        <v>0</v>
      </c>
      <c r="Q34" s="14">
        <v>0</v>
      </c>
      <c r="R34" s="14">
        <v>7629.424827</v>
      </c>
      <c r="S34" s="14">
        <v>4233.347391</v>
      </c>
      <c r="T34" s="14">
        <v>4924.832723</v>
      </c>
      <c r="U34" s="14">
        <v>0</v>
      </c>
      <c r="V34" s="14">
        <v>0</v>
      </c>
      <c r="W34" s="14">
        <v>0</v>
      </c>
      <c r="X34" s="14">
        <v>1650.96259164549</v>
      </c>
      <c r="Y34" s="14">
        <v>0</v>
      </c>
      <c r="Z34" s="14">
        <v>16793.1215896877</v>
      </c>
      <c r="AA34" s="18">
        <f t="shared" si="0"/>
        <v>599648.058522333</v>
      </c>
    </row>
    <row r="35" ht="15.75" spans="1:27">
      <c r="A35" s="9">
        <v>33</v>
      </c>
      <c r="B35" s="15" t="s">
        <v>60</v>
      </c>
      <c r="C35" s="11">
        <v>-1231513.3251</v>
      </c>
      <c r="D35" s="12">
        <v>100024.1188</v>
      </c>
      <c r="E35" s="13">
        <v>106398.3922</v>
      </c>
      <c r="F35" s="14">
        <v>-34133.33</v>
      </c>
      <c r="G35" s="14">
        <v>-247999.06</v>
      </c>
      <c r="H35" s="14">
        <v>-260736.74</v>
      </c>
      <c r="I35" s="14">
        <v>2178.3236</v>
      </c>
      <c r="J35" s="14">
        <v>20288.0897</v>
      </c>
      <c r="K35" s="14">
        <v>14190.3828</v>
      </c>
      <c r="L35" s="14">
        <v>0</v>
      </c>
      <c r="M35" s="14">
        <v>0</v>
      </c>
      <c r="N35" s="14">
        <v>0</v>
      </c>
      <c r="O35" s="14">
        <v>-251.2307</v>
      </c>
      <c r="P35" s="14">
        <v>0</v>
      </c>
      <c r="Q35" s="14">
        <v>0</v>
      </c>
      <c r="R35" s="14">
        <v>4980.59303</v>
      </c>
      <c r="S35" s="14">
        <v>20704.432974</v>
      </c>
      <c r="T35" s="14">
        <v>24367.366573</v>
      </c>
      <c r="U35" s="14">
        <v>0</v>
      </c>
      <c r="V35" s="14">
        <v>0</v>
      </c>
      <c r="W35" s="14">
        <v>0</v>
      </c>
      <c r="X35" s="14">
        <v>1071.81440822343</v>
      </c>
      <c r="Y35" s="14">
        <v>0</v>
      </c>
      <c r="Z35" s="14">
        <v>54942.5457567726</v>
      </c>
      <c r="AA35" s="18">
        <f t="shared" si="0"/>
        <v>-1425487.625958</v>
      </c>
    </row>
    <row r="36" ht="15.75" spans="1:27">
      <c r="A36" s="9">
        <v>34</v>
      </c>
      <c r="B36" s="15" t="s">
        <v>61</v>
      </c>
      <c r="C36" s="11">
        <v>942405.9057</v>
      </c>
      <c r="D36" s="12">
        <v>1322663.44</v>
      </c>
      <c r="E36" s="13">
        <v>1332733.0375</v>
      </c>
      <c r="F36" s="14">
        <v>-1765544.63</v>
      </c>
      <c r="G36" s="14">
        <v>-1841673.72</v>
      </c>
      <c r="H36" s="14">
        <v>-1886778.51</v>
      </c>
      <c r="I36" s="14">
        <v>106200.1376</v>
      </c>
      <c r="J36" s="14">
        <v>156010.1604</v>
      </c>
      <c r="K36" s="14">
        <v>106316.2018</v>
      </c>
      <c r="L36" s="14">
        <v>0</v>
      </c>
      <c r="M36" s="14">
        <v>0</v>
      </c>
      <c r="N36" s="14">
        <v>0</v>
      </c>
      <c r="O36" s="14">
        <v>-12184.6382</v>
      </c>
      <c r="P36" s="14">
        <v>0</v>
      </c>
      <c r="Q36" s="14">
        <v>0</v>
      </c>
      <c r="R36" s="14">
        <v>240574.388775</v>
      </c>
      <c r="S36" s="14">
        <v>157764.76564</v>
      </c>
      <c r="T36" s="14">
        <v>180911.452188</v>
      </c>
      <c r="U36" s="14">
        <v>0</v>
      </c>
      <c r="V36" s="14">
        <v>0</v>
      </c>
      <c r="W36" s="14">
        <v>0</v>
      </c>
      <c r="X36" s="14">
        <v>52254.3296585161</v>
      </c>
      <c r="Y36" s="14">
        <v>0</v>
      </c>
      <c r="Z36" s="14">
        <v>420559.944061545</v>
      </c>
      <c r="AA36" s="18">
        <f t="shared" si="0"/>
        <v>-487787.734876939</v>
      </c>
    </row>
    <row r="37" ht="15.75" spans="1:27">
      <c r="A37" s="9">
        <v>35</v>
      </c>
      <c r="B37" s="15" t="s">
        <v>62</v>
      </c>
      <c r="C37" s="11">
        <v>550180.0567</v>
      </c>
      <c r="D37" s="12">
        <v>824240.2813</v>
      </c>
      <c r="E37" s="13">
        <v>461412.5308</v>
      </c>
      <c r="F37" s="14">
        <v>3477057.44</v>
      </c>
      <c r="G37" s="14">
        <v>4047023.3</v>
      </c>
      <c r="H37" s="14">
        <v>3383535.16</v>
      </c>
      <c r="I37" s="14">
        <v>50615.9697</v>
      </c>
      <c r="J37" s="14">
        <v>77796.2152</v>
      </c>
      <c r="K37" s="14">
        <v>35355.9042</v>
      </c>
      <c r="L37" s="14">
        <v>0</v>
      </c>
      <c r="M37" s="14">
        <v>0</v>
      </c>
      <c r="N37" s="14">
        <v>0</v>
      </c>
      <c r="O37" s="14">
        <v>-2950.8223</v>
      </c>
      <c r="P37" s="14">
        <v>0</v>
      </c>
      <c r="Q37" s="14">
        <v>0</v>
      </c>
      <c r="R37" s="14">
        <v>153247.817835</v>
      </c>
      <c r="S37" s="14">
        <v>105013.777217</v>
      </c>
      <c r="T37" s="14">
        <v>73805.287196</v>
      </c>
      <c r="U37" s="14">
        <v>0</v>
      </c>
      <c r="V37" s="14">
        <v>0</v>
      </c>
      <c r="W37" s="14">
        <v>0</v>
      </c>
      <c r="X37" s="14">
        <v>24904.8977201773</v>
      </c>
      <c r="Y37" s="14">
        <v>0</v>
      </c>
      <c r="Z37" s="14">
        <v>113023.320460508</v>
      </c>
      <c r="AA37" s="18">
        <f t="shared" si="0"/>
        <v>13374261.1360287</v>
      </c>
    </row>
    <row r="38" ht="15.75" spans="1:27">
      <c r="A38" s="9">
        <v>36</v>
      </c>
      <c r="B38" s="15" t="s">
        <v>63</v>
      </c>
      <c r="C38" s="11">
        <v>282396.1362</v>
      </c>
      <c r="D38" s="12">
        <v>353507.2369</v>
      </c>
      <c r="E38" s="13">
        <v>291901.0763</v>
      </c>
      <c r="F38" s="14">
        <v>78896.25</v>
      </c>
      <c r="G38" s="14">
        <v>-178779.83</v>
      </c>
      <c r="H38" s="14">
        <v>123109.41</v>
      </c>
      <c r="I38" s="14">
        <v>25422.5738</v>
      </c>
      <c r="J38" s="14">
        <v>46433.3107</v>
      </c>
      <c r="K38" s="14">
        <v>23844.9478</v>
      </c>
      <c r="L38" s="14">
        <v>0</v>
      </c>
      <c r="M38" s="14">
        <v>0</v>
      </c>
      <c r="N38" s="14">
        <v>0</v>
      </c>
      <c r="O38" s="14">
        <v>-1482.0915</v>
      </c>
      <c r="P38" s="14">
        <v>0</v>
      </c>
      <c r="Q38" s="14">
        <v>0</v>
      </c>
      <c r="R38" s="14">
        <v>72613.322281</v>
      </c>
      <c r="S38" s="14">
        <v>60298.756316</v>
      </c>
      <c r="T38" s="14">
        <v>48544.073605</v>
      </c>
      <c r="U38" s="14">
        <v>0</v>
      </c>
      <c r="V38" s="14">
        <v>0</v>
      </c>
      <c r="W38" s="14">
        <v>0</v>
      </c>
      <c r="X38" s="14">
        <v>12508.8308065522</v>
      </c>
      <c r="Y38" s="14">
        <v>0</v>
      </c>
      <c r="Z38" s="14">
        <v>65610.0440751516</v>
      </c>
      <c r="AA38" s="18">
        <f t="shared" si="0"/>
        <v>1304824.0472837</v>
      </c>
    </row>
    <row r="39" s="1" customFormat="1" ht="15.75" spans="1:27">
      <c r="A39" s="9">
        <v>37</v>
      </c>
      <c r="B39" s="15" t="s">
        <v>64</v>
      </c>
      <c r="C39" s="11">
        <v>-12.8748</v>
      </c>
      <c r="D39" s="12">
        <v>-1756.4814</v>
      </c>
      <c r="E39" s="13">
        <v>5594.023</v>
      </c>
      <c r="F39" s="16">
        <v>166662.45</v>
      </c>
      <c r="G39" s="16">
        <v>135808.42</v>
      </c>
      <c r="H39" s="16">
        <v>87596.77</v>
      </c>
      <c r="I39" s="14">
        <v>1377.6834</v>
      </c>
      <c r="J39" s="16">
        <v>1993.937</v>
      </c>
      <c r="K39" s="16">
        <v>878.1534</v>
      </c>
      <c r="L39" s="14">
        <v>0</v>
      </c>
      <c r="M39" s="14">
        <v>0</v>
      </c>
      <c r="N39" s="14">
        <v>0</v>
      </c>
      <c r="O39" s="14">
        <v>-80.3165</v>
      </c>
      <c r="P39" s="14">
        <v>0</v>
      </c>
      <c r="Q39" s="14">
        <v>0</v>
      </c>
      <c r="R39" s="14">
        <v>2835.873265</v>
      </c>
      <c r="S39" s="14">
        <v>1803.389187</v>
      </c>
      <c r="T39" s="14">
        <v>742.629164</v>
      </c>
      <c r="U39" s="16">
        <v>0</v>
      </c>
      <c r="V39" s="14">
        <v>0</v>
      </c>
      <c r="W39" s="16">
        <v>0</v>
      </c>
      <c r="X39" s="16">
        <v>677.870347425469</v>
      </c>
      <c r="Y39" s="16">
        <v>0</v>
      </c>
      <c r="Z39" s="16">
        <v>3428.03087678631</v>
      </c>
      <c r="AA39" s="18">
        <f t="shared" si="0"/>
        <v>407549.556940212</v>
      </c>
    </row>
    <row r="40" s="1" customFormat="1" ht="15.75" spans="1:27">
      <c r="A40" s="9">
        <v>38</v>
      </c>
      <c r="B40" s="15" t="s">
        <v>65</v>
      </c>
      <c r="C40" s="11">
        <v>35027.4581</v>
      </c>
      <c r="D40" s="12">
        <v>21019.5343</v>
      </c>
      <c r="E40" s="13">
        <v>11558.898</v>
      </c>
      <c r="F40" s="16">
        <v>479145.21</v>
      </c>
      <c r="G40" s="16">
        <v>424900.15</v>
      </c>
      <c r="H40" s="16">
        <v>144665.22</v>
      </c>
      <c r="I40" s="14">
        <v>4149.7515</v>
      </c>
      <c r="J40" s="16">
        <v>5544.4932</v>
      </c>
      <c r="K40" s="16">
        <v>2331.7798</v>
      </c>
      <c r="L40" s="14">
        <v>0</v>
      </c>
      <c r="M40" s="14">
        <v>0</v>
      </c>
      <c r="N40" s="14">
        <v>0</v>
      </c>
      <c r="O40" s="14">
        <v>-241.9232</v>
      </c>
      <c r="P40" s="14">
        <v>0</v>
      </c>
      <c r="Q40" s="14">
        <v>0</v>
      </c>
      <c r="R40" s="14">
        <v>8495.976094</v>
      </c>
      <c r="S40" s="14">
        <v>4902.028636</v>
      </c>
      <c r="T40" s="14">
        <v>1496.941846</v>
      </c>
      <c r="U40" s="16">
        <v>0</v>
      </c>
      <c r="V40" s="14">
        <v>0</v>
      </c>
      <c r="W40" s="16">
        <v>0</v>
      </c>
      <c r="X40" s="16">
        <v>2041.82866016628</v>
      </c>
      <c r="Y40" s="16">
        <v>0</v>
      </c>
      <c r="Z40" s="16">
        <v>10079.6554302776</v>
      </c>
      <c r="AA40" s="18">
        <f t="shared" si="0"/>
        <v>1155117.00236644</v>
      </c>
    </row>
    <row r="41" ht="15.75" spans="1:27">
      <c r="A41" s="9">
        <v>39</v>
      </c>
      <c r="B41" s="15" t="s">
        <v>66</v>
      </c>
      <c r="C41" s="11">
        <v>355870.5048</v>
      </c>
      <c r="D41" s="12">
        <v>304934.0358</v>
      </c>
      <c r="E41" s="13">
        <v>80166.4097</v>
      </c>
      <c r="F41" s="14">
        <v>-178650.61</v>
      </c>
      <c r="G41" s="14">
        <v>810163.01</v>
      </c>
      <c r="H41" s="14">
        <v>647158.05</v>
      </c>
      <c r="I41" s="14">
        <v>24449.3007</v>
      </c>
      <c r="J41" s="14">
        <v>32170.637</v>
      </c>
      <c r="K41" s="14">
        <v>8503.194</v>
      </c>
      <c r="L41" s="14">
        <v>0</v>
      </c>
      <c r="M41" s="14">
        <v>0</v>
      </c>
      <c r="N41" s="14">
        <v>0</v>
      </c>
      <c r="O41" s="14">
        <v>-1425.3514</v>
      </c>
      <c r="P41" s="14">
        <v>0</v>
      </c>
      <c r="Q41" s="14">
        <v>0</v>
      </c>
      <c r="R41" s="14">
        <v>70292.80099</v>
      </c>
      <c r="S41" s="14">
        <v>40654.15919</v>
      </c>
      <c r="T41" s="14">
        <v>13146.504459</v>
      </c>
      <c r="U41" s="14">
        <v>0</v>
      </c>
      <c r="V41" s="14">
        <v>0</v>
      </c>
      <c r="W41" s="14">
        <v>0</v>
      </c>
      <c r="X41" s="14">
        <v>12029.9450217947</v>
      </c>
      <c r="Y41" s="14">
        <v>0</v>
      </c>
      <c r="Z41" s="14">
        <v>62314.5545970244</v>
      </c>
      <c r="AA41" s="18">
        <f t="shared" si="0"/>
        <v>2281777.14485782</v>
      </c>
    </row>
    <row r="42" ht="15.75" spans="1:27">
      <c r="A42" s="9">
        <v>40</v>
      </c>
      <c r="B42" s="15" t="s">
        <v>67</v>
      </c>
      <c r="C42" s="11">
        <v>114591.5342</v>
      </c>
      <c r="D42" s="12">
        <v>162714.7529</v>
      </c>
      <c r="E42" s="13">
        <v>55080.3266</v>
      </c>
      <c r="F42" s="14">
        <v>308762.7</v>
      </c>
      <c r="G42" s="14">
        <v>678446.9</v>
      </c>
      <c r="H42" s="14">
        <v>696971.7</v>
      </c>
      <c r="I42" s="14">
        <v>29130.6793</v>
      </c>
      <c r="J42" s="14">
        <v>35590.8938</v>
      </c>
      <c r="K42" s="14">
        <v>13091.0809</v>
      </c>
      <c r="L42" s="14">
        <v>0</v>
      </c>
      <c r="M42" s="14">
        <v>0</v>
      </c>
      <c r="N42" s="14">
        <v>0</v>
      </c>
      <c r="O42" s="14">
        <v>-1698.2675</v>
      </c>
      <c r="P42" s="14">
        <v>0</v>
      </c>
      <c r="Q42" s="14">
        <v>0</v>
      </c>
      <c r="R42" s="14">
        <v>83539.32328</v>
      </c>
      <c r="S42" s="14">
        <v>44392.629775</v>
      </c>
      <c r="T42" s="14">
        <v>22656.044627</v>
      </c>
      <c r="U42" s="14">
        <v>0</v>
      </c>
      <c r="V42" s="14">
        <v>0</v>
      </c>
      <c r="W42" s="14">
        <v>0</v>
      </c>
      <c r="X42" s="14">
        <v>14333.3535552002</v>
      </c>
      <c r="Y42" s="14">
        <v>0</v>
      </c>
      <c r="Z42" s="14">
        <v>61749.4632251699</v>
      </c>
      <c r="AA42" s="18">
        <f t="shared" si="0"/>
        <v>2319353.11466237</v>
      </c>
    </row>
    <row r="43" ht="15.75" spans="1:27">
      <c r="A43" s="9">
        <v>41</v>
      </c>
      <c r="B43" s="15" t="s">
        <v>68</v>
      </c>
      <c r="C43" s="11">
        <v>11515.1998</v>
      </c>
      <c r="D43" s="12">
        <v>50124.5834</v>
      </c>
      <c r="E43" s="13">
        <v>245.4038</v>
      </c>
      <c r="F43" s="14">
        <v>76913.35</v>
      </c>
      <c r="G43" s="14">
        <v>152005.76</v>
      </c>
      <c r="H43" s="14">
        <v>-280.16</v>
      </c>
      <c r="I43" s="14">
        <v>1348.336</v>
      </c>
      <c r="J43" s="14">
        <v>4251.9767</v>
      </c>
      <c r="K43" s="14">
        <v>736.6996</v>
      </c>
      <c r="L43" s="14">
        <v>0</v>
      </c>
      <c r="M43" s="14">
        <v>0</v>
      </c>
      <c r="N43" s="14">
        <v>0</v>
      </c>
      <c r="O43" s="14">
        <v>-78.6056</v>
      </c>
      <c r="P43" s="14">
        <v>0</v>
      </c>
      <c r="Q43" s="14">
        <v>0</v>
      </c>
      <c r="R43" s="14">
        <v>2251.019506</v>
      </c>
      <c r="S43" s="14">
        <v>4755.129173</v>
      </c>
      <c r="T43" s="14">
        <v>26.177973</v>
      </c>
      <c r="U43" s="14">
        <v>0</v>
      </c>
      <c r="V43" s="14">
        <v>0</v>
      </c>
      <c r="W43" s="14">
        <v>0</v>
      </c>
      <c r="X43" s="14">
        <v>663.430350662889</v>
      </c>
      <c r="Y43" s="14">
        <v>0</v>
      </c>
      <c r="Z43" s="14">
        <v>8734.88402044128</v>
      </c>
      <c r="AA43" s="18">
        <f t="shared" si="0"/>
        <v>313213.184723104</v>
      </c>
    </row>
    <row r="44" ht="15.75" spans="1:27">
      <c r="A44" s="9">
        <v>42</v>
      </c>
      <c r="B44" s="15" t="s">
        <v>69</v>
      </c>
      <c r="C44" s="11">
        <v>9100.3174</v>
      </c>
      <c r="D44" s="12">
        <v>13161.2633</v>
      </c>
      <c r="E44" s="13">
        <v>8701.238</v>
      </c>
      <c r="F44" s="14">
        <v>75953</v>
      </c>
      <c r="G44" s="14">
        <v>80494.52</v>
      </c>
      <c r="H44" s="14">
        <v>90783.13</v>
      </c>
      <c r="I44" s="14">
        <v>1034.5758</v>
      </c>
      <c r="J44" s="14">
        <v>1682.0405</v>
      </c>
      <c r="K44" s="14">
        <v>1132.292</v>
      </c>
      <c r="L44" s="14">
        <v>0</v>
      </c>
      <c r="M44" s="14">
        <v>0</v>
      </c>
      <c r="N44" s="14">
        <v>0</v>
      </c>
      <c r="O44" s="14">
        <v>-60.314</v>
      </c>
      <c r="P44" s="14">
        <v>0</v>
      </c>
      <c r="Q44" s="14">
        <v>0</v>
      </c>
      <c r="R44" s="14">
        <v>1707.141533</v>
      </c>
      <c r="S44" s="14">
        <v>1333.848786</v>
      </c>
      <c r="T44" s="14">
        <v>1337.383691</v>
      </c>
      <c r="U44" s="14">
        <v>0</v>
      </c>
      <c r="V44" s="14">
        <v>0</v>
      </c>
      <c r="W44" s="14">
        <v>0</v>
      </c>
      <c r="X44" s="14">
        <v>509.048935932139</v>
      </c>
      <c r="Y44" s="14">
        <v>0</v>
      </c>
      <c r="Z44" s="14">
        <v>3047.91797303986</v>
      </c>
      <c r="AA44" s="18">
        <f t="shared" si="0"/>
        <v>289917.403918972</v>
      </c>
    </row>
    <row r="45" ht="15.75" spans="1:27">
      <c r="A45" s="9">
        <v>43</v>
      </c>
      <c r="B45" s="15" t="s">
        <v>70</v>
      </c>
      <c r="C45" s="11">
        <v>118383.0376</v>
      </c>
      <c r="D45" s="12">
        <v>4159.5562</v>
      </c>
      <c r="E45" s="13">
        <v>10084.5913</v>
      </c>
      <c r="F45" s="14">
        <v>199774.68</v>
      </c>
      <c r="G45" s="14">
        <v>348810.82</v>
      </c>
      <c r="H45" s="14">
        <v>131325.02</v>
      </c>
      <c r="I45" s="14">
        <v>8363.9941</v>
      </c>
      <c r="J45" s="14">
        <v>5108.5849</v>
      </c>
      <c r="K45" s="14">
        <v>1796.5877</v>
      </c>
      <c r="L45" s="14">
        <v>0</v>
      </c>
      <c r="M45" s="14">
        <v>0</v>
      </c>
      <c r="N45" s="14">
        <v>0</v>
      </c>
      <c r="O45" s="14">
        <v>-487.6062</v>
      </c>
      <c r="P45" s="14">
        <v>0</v>
      </c>
      <c r="Q45" s="14">
        <v>0</v>
      </c>
      <c r="R45" s="14">
        <v>23670.984406</v>
      </c>
      <c r="S45" s="14">
        <v>5100.647794</v>
      </c>
      <c r="T45" s="14">
        <v>1095.273348</v>
      </c>
      <c r="U45" s="14">
        <v>0</v>
      </c>
      <c r="V45" s="14">
        <v>0</v>
      </c>
      <c r="W45" s="14">
        <v>0</v>
      </c>
      <c r="X45" s="14">
        <v>4115.38924568032</v>
      </c>
      <c r="Y45" s="14">
        <v>0</v>
      </c>
      <c r="Z45" s="14">
        <v>10833.9847446713</v>
      </c>
      <c r="AA45" s="18">
        <f t="shared" si="0"/>
        <v>872135.545138352</v>
      </c>
    </row>
    <row r="46" ht="15.75" spans="1:27">
      <c r="A46" s="9">
        <v>44</v>
      </c>
      <c r="B46" s="15" t="s">
        <v>71</v>
      </c>
      <c r="C46" s="11">
        <v>-358610.8571</v>
      </c>
      <c r="D46" s="12">
        <v>109203.0321</v>
      </c>
      <c r="E46" s="13">
        <v>70023.1311</v>
      </c>
      <c r="F46" s="14">
        <v>28110.51</v>
      </c>
      <c r="G46" s="14">
        <v>609762.82</v>
      </c>
      <c r="H46" s="14">
        <v>414745.38</v>
      </c>
      <c r="I46" s="14">
        <v>9275.5025</v>
      </c>
      <c r="J46" s="14">
        <v>12470.4305</v>
      </c>
      <c r="K46" s="14">
        <v>4865.7728</v>
      </c>
      <c r="L46" s="14">
        <v>0</v>
      </c>
      <c r="M46" s="14">
        <v>0</v>
      </c>
      <c r="N46" s="14">
        <v>0</v>
      </c>
      <c r="O46" s="14">
        <v>-540.7455</v>
      </c>
      <c r="P46" s="14">
        <v>0</v>
      </c>
      <c r="Q46" s="14">
        <v>0</v>
      </c>
      <c r="R46" s="14">
        <v>26143.14684</v>
      </c>
      <c r="S46" s="14">
        <v>15449.074008</v>
      </c>
      <c r="T46" s="14">
        <v>8183.321695</v>
      </c>
      <c r="U46" s="14">
        <v>0</v>
      </c>
      <c r="V46" s="14">
        <v>0</v>
      </c>
      <c r="W46" s="14">
        <v>0</v>
      </c>
      <c r="X46" s="14">
        <v>4563.88452307781</v>
      </c>
      <c r="Y46" s="14">
        <v>0</v>
      </c>
      <c r="Z46" s="14">
        <v>22629.8578846767</v>
      </c>
      <c r="AA46" s="18">
        <f t="shared" si="0"/>
        <v>976274.261350754</v>
      </c>
    </row>
    <row r="47" ht="15.75" spans="1:27">
      <c r="A47" s="9">
        <v>45</v>
      </c>
      <c r="B47" s="15" t="s">
        <v>72</v>
      </c>
      <c r="C47" s="11">
        <v>323796.3832</v>
      </c>
      <c r="D47" s="12">
        <v>482740.4275</v>
      </c>
      <c r="E47" s="13">
        <v>190039.3604</v>
      </c>
      <c r="F47" s="14">
        <v>-287746.61</v>
      </c>
      <c r="G47" s="14">
        <v>54253.1</v>
      </c>
      <c r="H47" s="14">
        <v>617721.23</v>
      </c>
      <c r="I47" s="14">
        <v>32255.9599</v>
      </c>
      <c r="J47" s="14">
        <v>43312.7859</v>
      </c>
      <c r="K47" s="14">
        <v>18174.5445</v>
      </c>
      <c r="L47" s="14">
        <v>0</v>
      </c>
      <c r="M47" s="14">
        <v>0</v>
      </c>
      <c r="N47" s="14">
        <v>0</v>
      </c>
      <c r="O47" s="14">
        <v>-1880.4659</v>
      </c>
      <c r="P47" s="14">
        <v>0</v>
      </c>
      <c r="Q47" s="14">
        <v>0</v>
      </c>
      <c r="R47" s="14">
        <v>94097.89123</v>
      </c>
      <c r="S47" s="14">
        <v>55665.257402</v>
      </c>
      <c r="T47" s="14">
        <v>34797.51128</v>
      </c>
      <c r="U47" s="14">
        <v>0</v>
      </c>
      <c r="V47" s="14">
        <v>0</v>
      </c>
      <c r="W47" s="14">
        <v>0</v>
      </c>
      <c r="X47" s="14">
        <v>15871.1052564956</v>
      </c>
      <c r="Y47" s="14">
        <v>0</v>
      </c>
      <c r="Z47" s="14">
        <v>73083.753730084</v>
      </c>
      <c r="AA47" s="18">
        <f t="shared" si="0"/>
        <v>1746182.23439858</v>
      </c>
    </row>
    <row r="48" ht="15.75" spans="1:27">
      <c r="A48" s="9">
        <v>46</v>
      </c>
      <c r="B48" s="15" t="s">
        <v>73</v>
      </c>
      <c r="C48" s="11">
        <v>237394.1778</v>
      </c>
      <c r="D48" s="12">
        <v>280737.6621</v>
      </c>
      <c r="E48" s="13">
        <v>127617.7382</v>
      </c>
      <c r="F48" s="14">
        <v>74948.47</v>
      </c>
      <c r="G48" s="14">
        <v>368549.41</v>
      </c>
      <c r="H48" s="14">
        <v>296491.09</v>
      </c>
      <c r="I48" s="14">
        <v>15292.082</v>
      </c>
      <c r="J48" s="14">
        <v>20139.622</v>
      </c>
      <c r="K48" s="14">
        <v>8340.9426</v>
      </c>
      <c r="L48" s="14">
        <v>0</v>
      </c>
      <c r="M48" s="14">
        <v>0</v>
      </c>
      <c r="N48" s="14">
        <v>0</v>
      </c>
      <c r="O48" s="14">
        <v>-891.5016</v>
      </c>
      <c r="P48" s="14">
        <v>0</v>
      </c>
      <c r="Q48" s="14">
        <v>0</v>
      </c>
      <c r="R48" s="14">
        <v>43284.073925</v>
      </c>
      <c r="S48" s="14">
        <v>25940.745008</v>
      </c>
      <c r="T48" s="14">
        <v>15774.571132</v>
      </c>
      <c r="U48" s="14">
        <v>0</v>
      </c>
      <c r="V48" s="14">
        <v>0</v>
      </c>
      <c r="W48" s="14">
        <v>-26283.0873436305</v>
      </c>
      <c r="X48" s="14">
        <v>7524.2604480552</v>
      </c>
      <c r="Y48" s="14">
        <v>0</v>
      </c>
      <c r="Z48" s="14">
        <v>33125.1792823437</v>
      </c>
      <c r="AA48" s="18">
        <f t="shared" si="0"/>
        <v>1527985.43555177</v>
      </c>
    </row>
    <row r="49" ht="15.75" spans="1:27">
      <c r="A49" s="9">
        <v>47</v>
      </c>
      <c r="B49" s="15" t="s">
        <v>74</v>
      </c>
      <c r="C49" s="11">
        <v>118671.3944</v>
      </c>
      <c r="D49" s="12">
        <v>125590.9237</v>
      </c>
      <c r="E49" s="13">
        <v>69900.7899</v>
      </c>
      <c r="F49" s="14">
        <v>91888.27</v>
      </c>
      <c r="G49" s="14">
        <v>211874.6</v>
      </c>
      <c r="H49" s="14">
        <v>262735.72</v>
      </c>
      <c r="I49" s="14">
        <v>8499.6501</v>
      </c>
      <c r="J49" s="14">
        <v>10687.8036</v>
      </c>
      <c r="K49" s="14">
        <v>4904.6922</v>
      </c>
      <c r="L49" s="14">
        <v>0</v>
      </c>
      <c r="M49" s="14">
        <v>0</v>
      </c>
      <c r="N49" s="14">
        <v>0</v>
      </c>
      <c r="O49" s="14">
        <v>-495.5147</v>
      </c>
      <c r="P49" s="14">
        <v>0</v>
      </c>
      <c r="Q49" s="14">
        <v>0</v>
      </c>
      <c r="R49" s="14">
        <v>22037.032443</v>
      </c>
      <c r="S49" s="14">
        <v>11834.590705</v>
      </c>
      <c r="T49" s="14">
        <v>7571.520195</v>
      </c>
      <c r="U49" s="14">
        <v>0</v>
      </c>
      <c r="V49" s="14">
        <v>0</v>
      </c>
      <c r="W49" s="14">
        <v>0</v>
      </c>
      <c r="X49" s="14">
        <v>4182.13695754957</v>
      </c>
      <c r="Y49" s="14">
        <v>0</v>
      </c>
      <c r="Z49" s="14">
        <v>20101.3199128396</v>
      </c>
      <c r="AA49" s="18">
        <f t="shared" si="0"/>
        <v>969984.929413389</v>
      </c>
    </row>
    <row r="50" ht="15.75" spans="1:27">
      <c r="A50" s="9">
        <v>48</v>
      </c>
      <c r="B50" s="15" t="s">
        <v>75</v>
      </c>
      <c r="C50" s="11">
        <v>299379.57</v>
      </c>
      <c r="D50" s="12">
        <v>427613.3757</v>
      </c>
      <c r="E50" s="13">
        <v>130962.2692</v>
      </c>
      <c r="F50" s="14">
        <v>1171556.23</v>
      </c>
      <c r="G50" s="14">
        <v>1579568.34</v>
      </c>
      <c r="H50" s="14">
        <v>1557861.6</v>
      </c>
      <c r="I50" s="14">
        <v>26601.0196</v>
      </c>
      <c r="J50" s="14">
        <v>39058.3651</v>
      </c>
      <c r="K50" s="14">
        <v>11691.5506</v>
      </c>
      <c r="L50" s="14">
        <v>0</v>
      </c>
      <c r="M50" s="14">
        <v>0</v>
      </c>
      <c r="N50" s="14">
        <v>0</v>
      </c>
      <c r="O50" s="14">
        <v>-1550.7928</v>
      </c>
      <c r="P50" s="14">
        <v>0</v>
      </c>
      <c r="Q50" s="14">
        <v>0</v>
      </c>
      <c r="R50" s="14">
        <v>78024.287498</v>
      </c>
      <c r="S50" s="14">
        <v>50983.951136</v>
      </c>
      <c r="T50" s="14">
        <v>20759.387819</v>
      </c>
      <c r="U50" s="14">
        <v>0</v>
      </c>
      <c r="V50" s="14">
        <v>0</v>
      </c>
      <c r="W50" s="14">
        <v>0</v>
      </c>
      <c r="X50" s="14">
        <v>13088.6690037975</v>
      </c>
      <c r="Y50" s="14">
        <v>0</v>
      </c>
      <c r="Z50" s="14">
        <v>54075.0997836527</v>
      </c>
      <c r="AA50" s="18">
        <f t="shared" si="0"/>
        <v>5459672.92264045</v>
      </c>
    </row>
    <row r="51" ht="15.75" spans="1:27">
      <c r="A51" s="9">
        <v>49</v>
      </c>
      <c r="B51" s="15" t="s">
        <v>76</v>
      </c>
      <c r="C51" s="11">
        <v>45816.5671</v>
      </c>
      <c r="D51" s="12">
        <v>58260.906</v>
      </c>
      <c r="E51" s="13">
        <v>9702.9496</v>
      </c>
      <c r="F51" s="14">
        <v>130907.29</v>
      </c>
      <c r="G51" s="14">
        <v>254946.28</v>
      </c>
      <c r="H51" s="14">
        <v>101831.81</v>
      </c>
      <c r="I51" s="14">
        <v>6775.6551</v>
      </c>
      <c r="J51" s="14">
        <v>6354.583</v>
      </c>
      <c r="K51" s="14">
        <v>2227.1478</v>
      </c>
      <c r="L51" s="14">
        <v>0</v>
      </c>
      <c r="M51" s="14">
        <v>0</v>
      </c>
      <c r="N51" s="14">
        <v>0</v>
      </c>
      <c r="O51" s="14">
        <v>-395.0088</v>
      </c>
      <c r="P51" s="14">
        <v>0</v>
      </c>
      <c r="Q51" s="14">
        <v>0</v>
      </c>
      <c r="R51" s="14">
        <v>16647.634905</v>
      </c>
      <c r="S51" s="14">
        <v>5732.767081</v>
      </c>
      <c r="T51" s="14">
        <v>1127.723551</v>
      </c>
      <c r="U51" s="14">
        <v>0</v>
      </c>
      <c r="V51" s="14">
        <v>0</v>
      </c>
      <c r="W51" s="14">
        <v>0</v>
      </c>
      <c r="X51" s="14">
        <v>3333.8687065379</v>
      </c>
      <c r="Y51" s="14">
        <v>0</v>
      </c>
      <c r="Z51" s="14">
        <v>13475.3856338452</v>
      </c>
      <c r="AA51" s="18">
        <f t="shared" si="0"/>
        <v>656745.559677383</v>
      </c>
    </row>
    <row r="52" ht="15.75" spans="1:27">
      <c r="A52" s="9">
        <v>50</v>
      </c>
      <c r="B52" s="15" t="s">
        <v>77</v>
      </c>
      <c r="C52" s="11">
        <v>46790.6658</v>
      </c>
      <c r="D52" s="12">
        <v>-22720.8775</v>
      </c>
      <c r="E52" s="13">
        <v>23720.9374</v>
      </c>
      <c r="F52" s="14">
        <v>8747.47</v>
      </c>
      <c r="G52" s="14">
        <v>148225.32</v>
      </c>
      <c r="H52" s="14">
        <v>198330.94</v>
      </c>
      <c r="I52" s="14">
        <v>4917.7335</v>
      </c>
      <c r="J52" s="14">
        <v>6656.2393</v>
      </c>
      <c r="K52" s="14">
        <v>3226.56</v>
      </c>
      <c r="L52" s="14">
        <v>0</v>
      </c>
      <c r="M52" s="14">
        <v>0</v>
      </c>
      <c r="N52" s="14">
        <v>0</v>
      </c>
      <c r="O52" s="14">
        <v>-286.6952</v>
      </c>
      <c r="P52" s="14">
        <v>0</v>
      </c>
      <c r="Q52" s="14">
        <v>0</v>
      </c>
      <c r="R52" s="14">
        <v>10726.602095</v>
      </c>
      <c r="S52" s="14">
        <v>6169.767564</v>
      </c>
      <c r="T52" s="14">
        <v>3743.968437</v>
      </c>
      <c r="U52" s="14">
        <v>0</v>
      </c>
      <c r="V52" s="14">
        <v>0</v>
      </c>
      <c r="W52" s="14">
        <v>0</v>
      </c>
      <c r="X52" s="14">
        <v>2419.70372529096</v>
      </c>
      <c r="Y52" s="14">
        <v>0</v>
      </c>
      <c r="Z52" s="14">
        <v>16931.3344919618</v>
      </c>
      <c r="AA52" s="18">
        <f t="shared" si="0"/>
        <v>457599.669613253</v>
      </c>
    </row>
    <row r="53" ht="15.75" spans="1:27">
      <c r="A53" s="9">
        <v>51</v>
      </c>
      <c r="B53" s="15" t="s">
        <v>78</v>
      </c>
      <c r="C53" s="11">
        <v>87906.5003</v>
      </c>
      <c r="D53" s="12">
        <v>86488.1285</v>
      </c>
      <c r="E53" s="13">
        <v>15473.4468</v>
      </c>
      <c r="F53" s="14">
        <v>521246.52</v>
      </c>
      <c r="G53" s="14">
        <v>783510.92</v>
      </c>
      <c r="H53" s="14">
        <v>346484.9</v>
      </c>
      <c r="I53" s="14">
        <v>10106.0721</v>
      </c>
      <c r="J53" s="14">
        <v>12004.4033</v>
      </c>
      <c r="K53" s="14">
        <v>4035.5435</v>
      </c>
      <c r="L53" s="14">
        <v>0</v>
      </c>
      <c r="M53" s="14">
        <v>0</v>
      </c>
      <c r="N53" s="14">
        <v>0</v>
      </c>
      <c r="O53" s="14">
        <v>-589.1663</v>
      </c>
      <c r="P53" s="14">
        <v>0</v>
      </c>
      <c r="Q53" s="14">
        <v>0</v>
      </c>
      <c r="R53" s="14">
        <v>27778.682186</v>
      </c>
      <c r="S53" s="14">
        <v>14090.295062</v>
      </c>
      <c r="T53" s="14">
        <v>5539.703048</v>
      </c>
      <c r="U53" s="14">
        <v>0</v>
      </c>
      <c r="V53" s="14">
        <v>0</v>
      </c>
      <c r="W53" s="14">
        <v>0</v>
      </c>
      <c r="X53" s="14">
        <v>4972.55498470486</v>
      </c>
      <c r="Y53" s="14">
        <v>0</v>
      </c>
      <c r="Z53" s="14">
        <v>23776.6566725838</v>
      </c>
      <c r="AA53" s="18">
        <f t="shared" si="0"/>
        <v>1942825.16015329</v>
      </c>
    </row>
    <row r="54" ht="15.75" spans="1:27">
      <c r="A54" s="9">
        <v>52</v>
      </c>
      <c r="B54" s="15" t="s">
        <v>79</v>
      </c>
      <c r="C54" s="11">
        <v>26044.7645</v>
      </c>
      <c r="D54" s="12">
        <v>33209.3339</v>
      </c>
      <c r="E54" s="13">
        <v>20472.8088</v>
      </c>
      <c r="F54" s="14">
        <v>221735.59</v>
      </c>
      <c r="G54" s="14">
        <v>251902.21</v>
      </c>
      <c r="H54" s="14">
        <v>174020.44</v>
      </c>
      <c r="I54" s="14">
        <v>2665.558</v>
      </c>
      <c r="J54" s="14">
        <v>3888.2936</v>
      </c>
      <c r="K54" s="14">
        <v>2215.5573</v>
      </c>
      <c r="L54" s="14">
        <v>0</v>
      </c>
      <c r="M54" s="14">
        <v>0</v>
      </c>
      <c r="N54" s="14">
        <v>0</v>
      </c>
      <c r="O54" s="14">
        <v>-155.3974</v>
      </c>
      <c r="P54" s="14">
        <v>0</v>
      </c>
      <c r="Q54" s="14">
        <v>0</v>
      </c>
      <c r="R54" s="14">
        <v>5236.507491</v>
      </c>
      <c r="S54" s="14">
        <v>3364.933744</v>
      </c>
      <c r="T54" s="14">
        <v>2468.194107</v>
      </c>
      <c r="U54" s="14">
        <v>0</v>
      </c>
      <c r="V54" s="14">
        <v>0</v>
      </c>
      <c r="W54" s="14">
        <v>0</v>
      </c>
      <c r="X54" s="14">
        <v>1311.55147645339</v>
      </c>
      <c r="Y54" s="14">
        <v>0</v>
      </c>
      <c r="Z54" s="14">
        <v>6877.09864170966</v>
      </c>
      <c r="AA54" s="18">
        <f t="shared" si="0"/>
        <v>755257.444160163</v>
      </c>
    </row>
    <row r="55" ht="15.75" spans="1:27">
      <c r="A55" s="9">
        <v>53</v>
      </c>
      <c r="B55" s="15" t="s">
        <v>80</v>
      </c>
      <c r="C55" s="11">
        <v>-258050.7367</v>
      </c>
      <c r="D55" s="12">
        <v>-135888.5228</v>
      </c>
      <c r="E55" s="13">
        <v>-70518.4957</v>
      </c>
      <c r="F55" s="14">
        <v>1008566.5</v>
      </c>
      <c r="G55" s="14">
        <v>532066.19</v>
      </c>
      <c r="H55" s="14">
        <v>896061.6</v>
      </c>
      <c r="I55" s="14">
        <v>10626.0199</v>
      </c>
      <c r="J55" s="14">
        <v>23553.9676</v>
      </c>
      <c r="K55" s="14">
        <v>8025.4872</v>
      </c>
      <c r="L55" s="14">
        <v>0</v>
      </c>
      <c r="M55" s="14">
        <v>0</v>
      </c>
      <c r="N55" s="14">
        <v>0</v>
      </c>
      <c r="O55" s="14">
        <v>-619.4783</v>
      </c>
      <c r="P55" s="14">
        <v>0</v>
      </c>
      <c r="Q55" s="14">
        <v>0</v>
      </c>
      <c r="R55" s="14">
        <v>27047.538193</v>
      </c>
      <c r="S55" s="14">
        <v>28984.407917</v>
      </c>
      <c r="T55" s="14">
        <v>12631.109887</v>
      </c>
      <c r="U55" s="14">
        <v>0</v>
      </c>
      <c r="V55" s="14">
        <v>0</v>
      </c>
      <c r="W55" s="14">
        <v>0</v>
      </c>
      <c r="X55" s="14">
        <v>5228.38821289202</v>
      </c>
      <c r="Y55" s="14">
        <v>0</v>
      </c>
      <c r="Z55" s="14">
        <v>33509.4261926244</v>
      </c>
      <c r="AA55" s="18">
        <f t="shared" si="0"/>
        <v>2121223.40160252</v>
      </c>
    </row>
    <row r="56" ht="15.75" spans="1:27">
      <c r="A56" s="9">
        <v>54</v>
      </c>
      <c r="B56" s="15" t="s">
        <v>81</v>
      </c>
      <c r="C56" s="11">
        <v>100364.7324</v>
      </c>
      <c r="D56" s="12">
        <v>201473.3858</v>
      </c>
      <c r="E56" s="13">
        <v>29858.4583</v>
      </c>
      <c r="F56" s="14">
        <v>1442871.23</v>
      </c>
      <c r="G56" s="14">
        <v>460936.09</v>
      </c>
      <c r="H56" s="14">
        <v>670627.59</v>
      </c>
      <c r="I56" s="14">
        <v>14670.0485</v>
      </c>
      <c r="J56" s="14">
        <v>20889.6304</v>
      </c>
      <c r="K56" s="14">
        <v>7121.8263</v>
      </c>
      <c r="L56" s="14">
        <v>0</v>
      </c>
      <c r="M56" s="14">
        <v>0</v>
      </c>
      <c r="N56" s="14">
        <v>0</v>
      </c>
      <c r="O56" s="14">
        <v>-855.2381</v>
      </c>
      <c r="P56" s="14">
        <v>0</v>
      </c>
      <c r="Q56" s="14">
        <v>0</v>
      </c>
      <c r="R56" s="14">
        <v>39352.299032</v>
      </c>
      <c r="S56" s="14">
        <v>24758.691172</v>
      </c>
      <c r="T56" s="14">
        <v>9687.464418</v>
      </c>
      <c r="U56" s="14">
        <v>0</v>
      </c>
      <c r="V56" s="14">
        <v>0</v>
      </c>
      <c r="W56" s="14">
        <v>0</v>
      </c>
      <c r="X56" s="14">
        <v>7218.19733324654</v>
      </c>
      <c r="Y56" s="14">
        <v>0</v>
      </c>
      <c r="Z56" s="14">
        <v>55786.1134029266</v>
      </c>
      <c r="AA56" s="18">
        <f t="shared" si="0"/>
        <v>3084760.51895817</v>
      </c>
    </row>
    <row r="57" ht="15.75" spans="1:27">
      <c r="A57" s="9">
        <v>55</v>
      </c>
      <c r="B57" s="15" t="s">
        <v>82</v>
      </c>
      <c r="C57" s="11">
        <v>-6854.0664</v>
      </c>
      <c r="D57" s="12">
        <v>15854.0302</v>
      </c>
      <c r="E57" s="13">
        <v>-20394.7989</v>
      </c>
      <c r="F57" s="14">
        <v>558048.55</v>
      </c>
      <c r="G57" s="14">
        <v>399314.43</v>
      </c>
      <c r="H57" s="14">
        <v>188485.14</v>
      </c>
      <c r="I57" s="14">
        <v>4834.8919</v>
      </c>
      <c r="J57" s="14">
        <v>4713.6683</v>
      </c>
      <c r="K57" s="14">
        <v>2136.4236</v>
      </c>
      <c r="L57" s="14">
        <v>0</v>
      </c>
      <c r="M57" s="14">
        <v>0</v>
      </c>
      <c r="N57" s="14">
        <v>0</v>
      </c>
      <c r="O57" s="14">
        <v>-281.8657</v>
      </c>
      <c r="P57" s="14">
        <v>0</v>
      </c>
      <c r="Q57" s="14">
        <v>0</v>
      </c>
      <c r="R57" s="14">
        <v>11948.682817</v>
      </c>
      <c r="S57" s="14">
        <v>4348.571824</v>
      </c>
      <c r="T57" s="14">
        <v>1888.405363</v>
      </c>
      <c r="U57" s="14">
        <v>0</v>
      </c>
      <c r="V57" s="14">
        <v>0</v>
      </c>
      <c r="W57" s="14">
        <v>0</v>
      </c>
      <c r="X57" s="14">
        <v>2378.94261173723</v>
      </c>
      <c r="Y57" s="14">
        <v>0</v>
      </c>
      <c r="Z57" s="14">
        <v>13425.6556719251</v>
      </c>
      <c r="AA57" s="18">
        <f t="shared" si="0"/>
        <v>1179846.66128766</v>
      </c>
    </row>
    <row r="58" ht="15.75" spans="1:27">
      <c r="A58" s="9">
        <v>56</v>
      </c>
      <c r="B58" s="15" t="s">
        <v>83</v>
      </c>
      <c r="C58" s="11">
        <v>-2588.429</v>
      </c>
      <c r="D58" s="12">
        <v>1897.2019</v>
      </c>
      <c r="E58" s="13">
        <v>-2180.8803</v>
      </c>
      <c r="F58" s="14">
        <v>-32045.44</v>
      </c>
      <c r="G58" s="14">
        <v>-37804</v>
      </c>
      <c r="H58" s="14">
        <v>-24828.26</v>
      </c>
      <c r="I58" s="14">
        <v>1090.3293</v>
      </c>
      <c r="J58" s="14">
        <v>1833.1852</v>
      </c>
      <c r="K58" s="14">
        <v>834.8133</v>
      </c>
      <c r="L58" s="14">
        <v>0</v>
      </c>
      <c r="M58" s="14">
        <v>0</v>
      </c>
      <c r="N58" s="14">
        <v>0</v>
      </c>
      <c r="O58" s="14">
        <v>-127.1286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536.481687259179</v>
      </c>
      <c r="Y58" s="14">
        <v>0</v>
      </c>
      <c r="Z58" s="14">
        <v>3798.4193879082</v>
      </c>
      <c r="AA58" s="18">
        <f t="shared" si="0"/>
        <v>-89583.7071248326</v>
      </c>
    </row>
    <row r="59" ht="15.75" spans="1:27">
      <c r="A59" s="9">
        <v>57</v>
      </c>
      <c r="B59" s="15" t="s">
        <v>84</v>
      </c>
      <c r="C59" s="11">
        <v>-3864.025</v>
      </c>
      <c r="D59" s="12">
        <v>-978.3477</v>
      </c>
      <c r="E59" s="13">
        <v>-12040.5596</v>
      </c>
      <c r="F59" s="14">
        <v>-11352.38</v>
      </c>
      <c r="G59" s="14">
        <v>-13732.62</v>
      </c>
      <c r="H59" s="14">
        <v>-9128.79</v>
      </c>
      <c r="I59" s="14">
        <v>386.2589</v>
      </c>
      <c r="J59" s="14">
        <v>665.9201</v>
      </c>
      <c r="K59" s="14">
        <v>306.9422</v>
      </c>
      <c r="L59" s="14">
        <v>0</v>
      </c>
      <c r="M59" s="14">
        <v>0</v>
      </c>
      <c r="N59" s="14">
        <v>0</v>
      </c>
      <c r="O59" s="14">
        <v>-45.0364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190.053428002123</v>
      </c>
      <c r="Y59" s="14">
        <v>0</v>
      </c>
      <c r="Z59" s="14">
        <v>1460.48654844127</v>
      </c>
      <c r="AA59" s="18">
        <f t="shared" si="0"/>
        <v>-48132.0975235566</v>
      </c>
    </row>
    <row r="60" ht="15.75" spans="1:27">
      <c r="A60" s="9">
        <v>59</v>
      </c>
      <c r="B60" s="15" t="s">
        <v>85</v>
      </c>
      <c r="C60" s="11">
        <v>-18840.0507</v>
      </c>
      <c r="D60" s="12">
        <v>-12114.9764</v>
      </c>
      <c r="E60" s="13">
        <v>-15049.0518</v>
      </c>
      <c r="F60" s="14">
        <v>-7386.47</v>
      </c>
      <c r="G60" s="14">
        <v>-8932.01</v>
      </c>
      <c r="H60" s="14">
        <v>-7513.88</v>
      </c>
      <c r="I60" s="14">
        <v>251.3207</v>
      </c>
      <c r="J60" s="14">
        <v>433.1295</v>
      </c>
      <c r="K60" s="14">
        <v>253.9393</v>
      </c>
      <c r="L60" s="14">
        <v>0</v>
      </c>
      <c r="M60" s="14">
        <v>0</v>
      </c>
      <c r="N60" s="14">
        <v>0</v>
      </c>
      <c r="O60" s="14">
        <v>-29.3031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123.658920919573</v>
      </c>
      <c r="Y60" s="14">
        <v>0</v>
      </c>
      <c r="Z60" s="14">
        <v>937.657644756792</v>
      </c>
      <c r="AA60" s="18">
        <f>SUM(C60:Z60)</f>
        <v>-67866.0359343237</v>
      </c>
    </row>
    <row r="61" ht="15.75" spans="1:27">
      <c r="A61" s="9">
        <v>60</v>
      </c>
      <c r="B61" s="15" t="s">
        <v>86</v>
      </c>
      <c r="C61" s="11">
        <v>-22933.6672</v>
      </c>
      <c r="D61" s="12">
        <v>-19377.3294</v>
      </c>
      <c r="E61" s="13">
        <v>-12211.6177</v>
      </c>
      <c r="F61" s="14">
        <v>-27111.69</v>
      </c>
      <c r="G61" s="14">
        <v>-27360.95</v>
      </c>
      <c r="H61" s="14">
        <v>-19490.06</v>
      </c>
      <c r="I61" s="14">
        <v>922.4611</v>
      </c>
      <c r="J61" s="14">
        <v>1358.1179</v>
      </c>
      <c r="K61" s="14">
        <v>655.3245</v>
      </c>
      <c r="L61" s="14">
        <v>0</v>
      </c>
      <c r="M61" s="14">
        <v>0</v>
      </c>
      <c r="N61" s="14">
        <v>0</v>
      </c>
      <c r="O61" s="14">
        <v>-107.5557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453.884427040336</v>
      </c>
      <c r="Y61" s="14">
        <v>0</v>
      </c>
      <c r="Z61" s="14">
        <v>2911.56268941654</v>
      </c>
      <c r="AA61" s="18">
        <f>SUM(C61:Z61)</f>
        <v>-122291.519383543</v>
      </c>
    </row>
    <row r="62" ht="15.75" spans="1:27">
      <c r="A62" s="9">
        <v>61</v>
      </c>
      <c r="B62" s="15" t="s">
        <v>87</v>
      </c>
      <c r="C62" s="11">
        <v>-5155.3052</v>
      </c>
      <c r="D62" s="12">
        <v>15424.6341</v>
      </c>
      <c r="E62" s="13">
        <v>-1339.3476</v>
      </c>
      <c r="F62" s="14">
        <v>-83730.63</v>
      </c>
      <c r="G62" s="14">
        <v>-93157.36</v>
      </c>
      <c r="H62" s="14">
        <v>-58816.52</v>
      </c>
      <c r="I62" s="14">
        <v>2848.8907</v>
      </c>
      <c r="J62" s="14">
        <v>4517.3712</v>
      </c>
      <c r="K62" s="14">
        <v>1977.6183</v>
      </c>
      <c r="L62" s="14">
        <v>0</v>
      </c>
      <c r="M62" s="14">
        <v>0</v>
      </c>
      <c r="N62" s="14">
        <v>0</v>
      </c>
      <c r="O62" s="14">
        <v>-332.1707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1401.75781055872</v>
      </c>
      <c r="Y62" s="14">
        <v>0</v>
      </c>
      <c r="Z62" s="14">
        <v>9109.9065147708</v>
      </c>
      <c r="AA62" s="18">
        <f>SUM(C62:Z62)</f>
        <v>-207251.15487467</v>
      </c>
    </row>
    <row r="63" ht="15.75" spans="1:27">
      <c r="A63" s="9">
        <v>62</v>
      </c>
      <c r="B63" s="15" t="s">
        <v>88</v>
      </c>
      <c r="C63" s="11">
        <v>-634.0463</v>
      </c>
      <c r="D63" s="12">
        <v>4335.4481</v>
      </c>
      <c r="E63" s="13">
        <v>-2721.9974</v>
      </c>
      <c r="F63" s="14">
        <v>-24349.52</v>
      </c>
      <c r="G63" s="14">
        <v>-28456.22</v>
      </c>
      <c r="H63" s="14">
        <v>-18540.06</v>
      </c>
      <c r="I63" s="14">
        <v>828.4797</v>
      </c>
      <c r="J63" s="14">
        <v>1379.8944</v>
      </c>
      <c r="K63" s="14">
        <v>623.3819</v>
      </c>
      <c r="L63" s="14">
        <v>0</v>
      </c>
      <c r="M63" s="14">
        <v>0</v>
      </c>
      <c r="N63" s="14">
        <v>0</v>
      </c>
      <c r="O63" s="14">
        <v>-96.5978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407.642155809278</v>
      </c>
      <c r="Y63" s="14">
        <v>0</v>
      </c>
      <c r="Z63" s="14">
        <v>2885.6262979041</v>
      </c>
      <c r="AA63" s="18">
        <f>SUM(C63:Z63)</f>
        <v>-64337.9689462866</v>
      </c>
    </row>
    <row r="64" ht="15.75" spans="1:27">
      <c r="A64" s="9">
        <v>63</v>
      </c>
      <c r="B64" s="15" t="s">
        <v>89</v>
      </c>
      <c r="C64" s="11">
        <v>-11409.8137</v>
      </c>
      <c r="D64" s="12">
        <v>-1110.7804</v>
      </c>
      <c r="E64" s="13">
        <v>-5166.7258</v>
      </c>
      <c r="F64" s="14">
        <v>-14011.36</v>
      </c>
      <c r="G64" s="14">
        <v>-16654.01</v>
      </c>
      <c r="H64" s="14">
        <v>-12591.45</v>
      </c>
      <c r="I64" s="14">
        <v>478.6738</v>
      </c>
      <c r="J64" s="14">
        <v>808.6963</v>
      </c>
      <c r="K64" s="14">
        <v>433.2994</v>
      </c>
      <c r="L64" s="14">
        <v>0</v>
      </c>
      <c r="M64" s="14">
        <v>0</v>
      </c>
      <c r="N64" s="14">
        <v>0</v>
      </c>
      <c r="O64" s="14">
        <v>-55.7464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235.524902089702</v>
      </c>
      <c r="Y64" s="14">
        <v>0</v>
      </c>
      <c r="Z64" s="14">
        <v>1749.64748847273</v>
      </c>
      <c r="AA64" s="18">
        <f>SUM(C64:Z64)</f>
        <v>-57294.0444094376</v>
      </c>
    </row>
    <row r="65" ht="15.75" spans="1:27">
      <c r="A65" s="9">
        <v>64</v>
      </c>
      <c r="B65" s="15" t="s">
        <v>90</v>
      </c>
      <c r="C65" s="11">
        <v>443.0275</v>
      </c>
      <c r="D65" s="12">
        <v>1663.666</v>
      </c>
      <c r="E65" s="13">
        <v>-202.1586</v>
      </c>
      <c r="F65" s="14">
        <v>-8772.82</v>
      </c>
      <c r="G65" s="14">
        <v>-9434.69</v>
      </c>
      <c r="H65" s="14">
        <v>-6832.78</v>
      </c>
      <c r="I65" s="14">
        <v>298.4907</v>
      </c>
      <c r="J65" s="14">
        <v>457.5055</v>
      </c>
      <c r="K65" s="14">
        <v>229.7422</v>
      </c>
      <c r="L65" s="14">
        <v>0</v>
      </c>
      <c r="M65" s="14">
        <v>0</v>
      </c>
      <c r="N65" s="14">
        <v>0</v>
      </c>
      <c r="O65" s="14">
        <v>-34.803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146.868302938113</v>
      </c>
      <c r="Y65" s="14">
        <v>0</v>
      </c>
      <c r="Z65" s="14">
        <v>907.583329191954</v>
      </c>
      <c r="AA65" s="18">
        <f>SUM(C65:Z65)</f>
        <v>-21130.3680678699</v>
      </c>
    </row>
    <row r="66" ht="15.75" spans="1:27">
      <c r="A66" s="9">
        <v>65</v>
      </c>
      <c r="B66" s="15" t="s">
        <v>91</v>
      </c>
      <c r="C66" s="11">
        <v>-1231.2714</v>
      </c>
      <c r="D66" s="12">
        <v>-175302.172</v>
      </c>
      <c r="E66" s="13">
        <v>719.5451</v>
      </c>
      <c r="F66" s="14">
        <v>-11274.24</v>
      </c>
      <c r="G66" s="14">
        <v>-11236.29</v>
      </c>
      <c r="H66" s="14">
        <v>-8285.07</v>
      </c>
      <c r="I66" s="14">
        <v>383.6</v>
      </c>
      <c r="J66" s="14">
        <v>544.8682</v>
      </c>
      <c r="K66" s="14">
        <v>278.5731</v>
      </c>
      <c r="L66" s="14">
        <v>0</v>
      </c>
      <c r="M66" s="14">
        <v>0</v>
      </c>
      <c r="N66" s="14">
        <v>0</v>
      </c>
      <c r="O66" s="14">
        <v>-44.7264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188.745161852713</v>
      </c>
      <c r="Y66" s="14">
        <v>0</v>
      </c>
      <c r="Z66" s="14">
        <v>1198.11466124011</v>
      </c>
      <c r="AA66" s="18">
        <f>SUM(C66:Z66)</f>
        <v>-204060.323576907</v>
      </c>
    </row>
    <row r="67" ht="15.75" spans="1:27">
      <c r="A67" s="9">
        <v>66</v>
      </c>
      <c r="B67" s="15" t="s">
        <v>92</v>
      </c>
      <c r="C67" s="11">
        <v>-1832.0317</v>
      </c>
      <c r="D67" s="12">
        <v>-557.3087</v>
      </c>
      <c r="E67" s="13">
        <v>-2211.7538</v>
      </c>
      <c r="F67" s="14">
        <v>-6550.45</v>
      </c>
      <c r="G67" s="14">
        <v>-7748.99</v>
      </c>
      <c r="H67" s="14">
        <v>-5178.46</v>
      </c>
      <c r="I67" s="14">
        <v>222.8757</v>
      </c>
      <c r="J67" s="14">
        <v>375.7626</v>
      </c>
      <c r="K67" s="14">
        <v>174.1179</v>
      </c>
      <c r="L67" s="14">
        <v>0</v>
      </c>
      <c r="M67" s="14">
        <v>0</v>
      </c>
      <c r="N67" s="14">
        <v>0</v>
      </c>
      <c r="O67" s="14">
        <v>-25.9865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109.662941547584</v>
      </c>
      <c r="Y67" s="14">
        <v>0</v>
      </c>
      <c r="Z67" s="14">
        <v>680.802680605606</v>
      </c>
      <c r="AA67" s="18">
        <f t="shared" ref="AA67:AA130" si="1">SUM(C67:Z67)</f>
        <v>-22541.7588778468</v>
      </c>
    </row>
    <row r="68" ht="15.75" spans="1:27">
      <c r="A68" s="9">
        <v>67</v>
      </c>
      <c r="B68" s="15" t="s">
        <v>93</v>
      </c>
      <c r="C68" s="11">
        <v>-8123.617</v>
      </c>
      <c r="D68" s="12">
        <v>-8403.6193</v>
      </c>
      <c r="E68" s="13">
        <v>-20236.0828</v>
      </c>
      <c r="F68" s="14">
        <v>50113.48</v>
      </c>
      <c r="G68" s="14">
        <v>98945.67</v>
      </c>
      <c r="H68" s="14">
        <v>113281.81</v>
      </c>
      <c r="I68" s="14">
        <v>1453.5551</v>
      </c>
      <c r="J68" s="14">
        <v>2236.4569</v>
      </c>
      <c r="K68" s="14">
        <v>1154.6193</v>
      </c>
      <c r="L68" s="14">
        <v>0</v>
      </c>
      <c r="M68" s="14">
        <v>0</v>
      </c>
      <c r="N68" s="14">
        <v>0</v>
      </c>
      <c r="O68" s="14">
        <v>-84.7397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715.201951188702</v>
      </c>
      <c r="Y68" s="14">
        <v>0</v>
      </c>
      <c r="Z68" s="14">
        <v>4542.54019856136</v>
      </c>
      <c r="AA68" s="18">
        <f t="shared" si="1"/>
        <v>235595.27464975</v>
      </c>
    </row>
    <row r="69" ht="15.75" spans="1:27">
      <c r="A69" s="9">
        <v>68</v>
      </c>
      <c r="B69" s="15" t="s">
        <v>94</v>
      </c>
      <c r="C69" s="11">
        <v>-3977.7302</v>
      </c>
      <c r="D69" s="12">
        <v>-927.6844</v>
      </c>
      <c r="E69" s="13">
        <v>-4703.942</v>
      </c>
      <c r="F69" s="14">
        <v>-16208.32</v>
      </c>
      <c r="G69" s="14">
        <v>-17508.69</v>
      </c>
      <c r="H69" s="14">
        <v>-12297.3</v>
      </c>
      <c r="I69" s="14">
        <v>551.4795</v>
      </c>
      <c r="J69" s="14">
        <v>849.0284</v>
      </c>
      <c r="K69" s="14">
        <v>413.4785</v>
      </c>
      <c r="L69" s="14">
        <v>0</v>
      </c>
      <c r="M69" s="14">
        <v>0</v>
      </c>
      <c r="N69" s="14">
        <v>0</v>
      </c>
      <c r="O69" s="14">
        <v>-64.3006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271.347975734438</v>
      </c>
      <c r="Y69" s="14">
        <v>0</v>
      </c>
      <c r="Z69" s="14">
        <v>1715.10457787119</v>
      </c>
      <c r="AA69" s="18">
        <f t="shared" si="1"/>
        <v>-51887.5282463944</v>
      </c>
    </row>
    <row r="70" ht="15.75" spans="1:27">
      <c r="A70" s="9">
        <v>69</v>
      </c>
      <c r="B70" s="15" t="s">
        <v>95</v>
      </c>
      <c r="C70" s="11">
        <v>-12789.7622</v>
      </c>
      <c r="D70" s="12">
        <v>3810.0687</v>
      </c>
      <c r="E70" s="13">
        <v>-11405.0006</v>
      </c>
      <c r="F70" s="14">
        <v>-54943.37</v>
      </c>
      <c r="G70" s="14">
        <v>-56866.36</v>
      </c>
      <c r="H70" s="14">
        <v>-39953.48</v>
      </c>
      <c r="I70" s="14">
        <v>1869.4191</v>
      </c>
      <c r="J70" s="14">
        <v>2759.0816</v>
      </c>
      <c r="K70" s="14">
        <v>1343.3763</v>
      </c>
      <c r="L70" s="14">
        <v>0</v>
      </c>
      <c r="M70" s="14">
        <v>0</v>
      </c>
      <c r="N70" s="14">
        <v>0</v>
      </c>
      <c r="O70" s="14">
        <v>-217.9677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919.822182236495</v>
      </c>
      <c r="Y70" s="14">
        <v>0</v>
      </c>
      <c r="Z70" s="14">
        <v>5799.4962995672</v>
      </c>
      <c r="AA70" s="18">
        <f t="shared" si="1"/>
        <v>-159674.676318196</v>
      </c>
    </row>
    <row r="71" ht="15.75" spans="1:27">
      <c r="A71" s="9">
        <v>70</v>
      </c>
      <c r="B71" s="15" t="s">
        <v>96</v>
      </c>
      <c r="C71" s="11">
        <v>-8249.3061</v>
      </c>
      <c r="D71" s="12">
        <v>-6307.6966</v>
      </c>
      <c r="E71" s="13">
        <v>-7673.2166</v>
      </c>
      <c r="F71" s="14">
        <v>32786.62</v>
      </c>
      <c r="G71" s="14">
        <v>25746.02</v>
      </c>
      <c r="H71" s="14">
        <v>26334.07</v>
      </c>
      <c r="I71" s="14">
        <v>709.0082</v>
      </c>
      <c r="J71" s="14">
        <v>1120.0297</v>
      </c>
      <c r="K71" s="14">
        <v>604.8443</v>
      </c>
      <c r="L71" s="14">
        <v>0</v>
      </c>
      <c r="M71" s="14">
        <v>0</v>
      </c>
      <c r="N71" s="14">
        <v>0</v>
      </c>
      <c r="O71" s="14">
        <v>-48.6668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348.857808084985</v>
      </c>
      <c r="Y71" s="14">
        <v>0</v>
      </c>
      <c r="Z71" s="14">
        <v>2318.90086820511</v>
      </c>
      <c r="AA71" s="18">
        <f t="shared" si="1"/>
        <v>67689.4647762901</v>
      </c>
    </row>
    <row r="72" ht="15.75" spans="1:27">
      <c r="A72" s="9">
        <v>71</v>
      </c>
      <c r="B72" s="15" t="s">
        <v>97</v>
      </c>
      <c r="C72" s="11">
        <v>-2041.2115</v>
      </c>
      <c r="D72" s="12">
        <v>-1446.3446</v>
      </c>
      <c r="E72" s="13">
        <v>-1846.2642</v>
      </c>
      <c r="F72" s="14">
        <v>-4113.18</v>
      </c>
      <c r="G72" s="14">
        <v>-4468.35</v>
      </c>
      <c r="H72" s="14">
        <v>-2967.7</v>
      </c>
      <c r="I72" s="14">
        <v>139.9487</v>
      </c>
      <c r="J72" s="14">
        <v>216.6783</v>
      </c>
      <c r="K72" s="14">
        <v>99.7844</v>
      </c>
      <c r="L72" s="14">
        <v>0</v>
      </c>
      <c r="M72" s="14">
        <v>0</v>
      </c>
      <c r="N72" s="14">
        <v>0</v>
      </c>
      <c r="O72" s="14">
        <v>-16.3175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68.8598482461787</v>
      </c>
      <c r="Y72" s="14">
        <v>0</v>
      </c>
      <c r="Z72" s="14">
        <v>454.284253242893</v>
      </c>
      <c r="AA72" s="18">
        <f t="shared" si="1"/>
        <v>-15919.8122985109</v>
      </c>
    </row>
    <row r="73" ht="15.75" spans="1:27">
      <c r="A73" s="9">
        <v>72</v>
      </c>
      <c r="B73" s="15" t="s">
        <v>98</v>
      </c>
      <c r="C73" s="11">
        <v>-6871.4316</v>
      </c>
      <c r="D73" s="12">
        <v>84.2433</v>
      </c>
      <c r="E73" s="13">
        <v>-5801.949</v>
      </c>
      <c r="F73" s="14">
        <v>-26425.56</v>
      </c>
      <c r="G73" s="14">
        <v>-30502.44</v>
      </c>
      <c r="H73" s="14">
        <v>-18932.07</v>
      </c>
      <c r="I73" s="14">
        <v>899.1157</v>
      </c>
      <c r="J73" s="14">
        <v>1479.1195</v>
      </c>
      <c r="K73" s="14">
        <v>636.5626</v>
      </c>
      <c r="L73" s="14">
        <v>0</v>
      </c>
      <c r="M73" s="14">
        <v>0</v>
      </c>
      <c r="N73" s="14">
        <v>0</v>
      </c>
      <c r="O73" s="14">
        <v>-104.8337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442.397603703034</v>
      </c>
      <c r="Y73" s="14">
        <v>0</v>
      </c>
      <c r="Z73" s="14">
        <v>3030.56605685126</v>
      </c>
      <c r="AA73" s="18">
        <f t="shared" si="1"/>
        <v>-82066.2795394457</v>
      </c>
    </row>
    <row r="74" ht="15.75" spans="1:27">
      <c r="A74" s="9">
        <v>73</v>
      </c>
      <c r="B74" s="15" t="s">
        <v>99</v>
      </c>
      <c r="C74" s="11">
        <v>-1981.0745</v>
      </c>
      <c r="D74" s="12">
        <v>-1350.345</v>
      </c>
      <c r="E74" s="13">
        <v>-3364.9781</v>
      </c>
      <c r="F74" s="14">
        <v>-2106.63</v>
      </c>
      <c r="G74" s="14">
        <v>-2083.72</v>
      </c>
      <c r="H74" s="14">
        <v>-896.49</v>
      </c>
      <c r="I74" s="14">
        <v>71.6769</v>
      </c>
      <c r="J74" s="14">
        <v>101.0434</v>
      </c>
      <c r="K74" s="14">
        <v>30.1431</v>
      </c>
      <c r="L74" s="14">
        <v>0</v>
      </c>
      <c r="M74" s="14">
        <v>0</v>
      </c>
      <c r="N74" s="14">
        <v>0</v>
      </c>
      <c r="O74" s="14">
        <v>-8.3573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35.2676464333836</v>
      </c>
      <c r="Y74" s="14">
        <v>0</v>
      </c>
      <c r="Z74" s="14">
        <v>92.9434102198794</v>
      </c>
      <c r="AA74" s="18">
        <f t="shared" si="1"/>
        <v>-11460.5204433467</v>
      </c>
    </row>
    <row r="75" ht="15.75" spans="1:27">
      <c r="A75" s="9">
        <v>74</v>
      </c>
      <c r="B75" s="15" t="s">
        <v>100</v>
      </c>
      <c r="C75" s="11">
        <v>552.6612</v>
      </c>
      <c r="D75" s="12">
        <v>6016.9069</v>
      </c>
      <c r="E75" s="13">
        <v>-2562.4359</v>
      </c>
      <c r="F75" s="14">
        <v>-36759.65</v>
      </c>
      <c r="G75" s="14">
        <v>-38933.31</v>
      </c>
      <c r="H75" s="14">
        <v>-27876.83</v>
      </c>
      <c r="I75" s="14">
        <v>1250.7276</v>
      </c>
      <c r="J75" s="14">
        <v>1887.9474</v>
      </c>
      <c r="K75" s="14">
        <v>937.3171</v>
      </c>
      <c r="L75" s="14">
        <v>0</v>
      </c>
      <c r="M75" s="14">
        <v>0</v>
      </c>
      <c r="N75" s="14">
        <v>0</v>
      </c>
      <c r="O75" s="14">
        <v>-145.8305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615.403459829003</v>
      </c>
      <c r="Y75" s="14">
        <v>0</v>
      </c>
      <c r="Z75" s="14">
        <v>4063.06545382045</v>
      </c>
      <c r="AA75" s="18">
        <f t="shared" si="1"/>
        <v>-90954.0272863506</v>
      </c>
    </row>
    <row r="76" ht="15.75" spans="1:27">
      <c r="A76" s="9">
        <v>75</v>
      </c>
      <c r="B76" s="15" t="s">
        <v>101</v>
      </c>
      <c r="C76" s="11">
        <v>-4614.651</v>
      </c>
      <c r="D76" s="12">
        <v>-16239.1874</v>
      </c>
      <c r="E76" s="13">
        <v>-15565.7399</v>
      </c>
      <c r="F76" s="14">
        <v>-19136.77</v>
      </c>
      <c r="G76" s="14">
        <v>-22246.18</v>
      </c>
      <c r="H76" s="14">
        <v>-14018.6</v>
      </c>
      <c r="I76" s="14">
        <v>651.1186</v>
      </c>
      <c r="J76" s="14">
        <v>1078.758</v>
      </c>
      <c r="K76" s="14">
        <v>471.3547</v>
      </c>
      <c r="L76" s="14">
        <v>0</v>
      </c>
      <c r="M76" s="14">
        <v>0</v>
      </c>
      <c r="N76" s="14">
        <v>0</v>
      </c>
      <c r="O76" s="14">
        <v>-75.9181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320.374015470224</v>
      </c>
      <c r="Y76" s="14">
        <v>0</v>
      </c>
      <c r="Z76" s="14">
        <v>2216.87528013942</v>
      </c>
      <c r="AA76" s="18">
        <f t="shared" si="1"/>
        <v>-87158.5658043904</v>
      </c>
    </row>
    <row r="77" ht="15.75" spans="1:27">
      <c r="A77" s="9">
        <v>76</v>
      </c>
      <c r="B77" s="15" t="s">
        <v>102</v>
      </c>
      <c r="C77" s="11">
        <v>-5103.9222</v>
      </c>
      <c r="D77" s="12">
        <v>-5727.6102</v>
      </c>
      <c r="E77" s="13">
        <v>-5558.3868</v>
      </c>
      <c r="F77" s="14">
        <v>-2973.92</v>
      </c>
      <c r="G77" s="14">
        <v>-3323.65</v>
      </c>
      <c r="H77" s="14">
        <v>-1144.68</v>
      </c>
      <c r="I77" s="14">
        <v>101.186</v>
      </c>
      <c r="J77" s="14">
        <v>161.1701</v>
      </c>
      <c r="K77" s="14">
        <v>38.4883</v>
      </c>
      <c r="L77" s="14">
        <v>0</v>
      </c>
      <c r="M77" s="14">
        <v>0</v>
      </c>
      <c r="N77" s="14">
        <v>0</v>
      </c>
      <c r="O77" s="14">
        <v>-11.7979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49.7871790780872</v>
      </c>
      <c r="Y77" s="14">
        <v>0</v>
      </c>
      <c r="Z77" s="14">
        <v>316.168494814411</v>
      </c>
      <c r="AA77" s="18">
        <f t="shared" si="1"/>
        <v>-23177.1670261075</v>
      </c>
    </row>
    <row r="78" ht="15.75" spans="1:27">
      <c r="A78" s="9">
        <v>77</v>
      </c>
      <c r="B78" s="15" t="s">
        <v>103</v>
      </c>
      <c r="C78" s="11">
        <v>14.6049</v>
      </c>
      <c r="D78" s="12">
        <v>1212.1777</v>
      </c>
      <c r="E78" s="13">
        <v>-394.6126</v>
      </c>
      <c r="F78" s="14">
        <v>-12129.87</v>
      </c>
      <c r="G78" s="14">
        <v>-13490.3</v>
      </c>
      <c r="H78" s="14">
        <v>-8636.09</v>
      </c>
      <c r="I78" s="14">
        <v>413.6617</v>
      </c>
      <c r="J78" s="14">
        <v>654.1694</v>
      </c>
      <c r="K78" s="14">
        <v>290.3757</v>
      </c>
      <c r="L78" s="14">
        <v>0</v>
      </c>
      <c r="M78" s="14">
        <v>0</v>
      </c>
      <c r="N78" s="14">
        <v>0</v>
      </c>
      <c r="O78" s="14">
        <v>-48.1985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203.536591430624</v>
      </c>
      <c r="Y78" s="14">
        <v>0</v>
      </c>
      <c r="Z78" s="14">
        <v>1317.47033687768</v>
      </c>
      <c r="AA78" s="18">
        <f t="shared" si="1"/>
        <v>-30593.0747716917</v>
      </c>
    </row>
    <row r="79" ht="15.75" spans="1:27">
      <c r="A79" s="9">
        <v>78</v>
      </c>
      <c r="B79" s="15" t="s">
        <v>104</v>
      </c>
      <c r="C79" s="11">
        <v>329.2227</v>
      </c>
      <c r="D79" s="12">
        <v>2205.8419</v>
      </c>
      <c r="E79" s="13">
        <v>-1387.3897</v>
      </c>
      <c r="F79" s="14">
        <v>-14920.75</v>
      </c>
      <c r="G79" s="14">
        <v>-15775.58</v>
      </c>
      <c r="H79" s="14">
        <v>-10313.15</v>
      </c>
      <c r="I79" s="14">
        <v>507.6707</v>
      </c>
      <c r="J79" s="14">
        <v>764.987</v>
      </c>
      <c r="K79" s="14">
        <v>346.7644</v>
      </c>
      <c r="L79" s="14">
        <v>0</v>
      </c>
      <c r="M79" s="14">
        <v>0</v>
      </c>
      <c r="N79" s="14">
        <v>0</v>
      </c>
      <c r="O79" s="14">
        <v>-59.1926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249.792439602888</v>
      </c>
      <c r="Y79" s="14">
        <v>0</v>
      </c>
      <c r="Z79" s="14">
        <v>1562.84218928637</v>
      </c>
      <c r="AA79" s="18">
        <f t="shared" si="1"/>
        <v>-36488.9409711107</v>
      </c>
    </row>
    <row r="80" ht="15.75" spans="1:27">
      <c r="A80" s="9">
        <v>79</v>
      </c>
      <c r="B80" s="15" t="s">
        <v>105</v>
      </c>
      <c r="C80" s="11">
        <v>-702.4456</v>
      </c>
      <c r="D80" s="12">
        <v>1096.8894</v>
      </c>
      <c r="E80" s="13">
        <v>-2680.6697</v>
      </c>
      <c r="F80" s="14">
        <v>-9516.04</v>
      </c>
      <c r="G80" s="14">
        <v>-10581.36</v>
      </c>
      <c r="H80" s="14">
        <v>-6207.26</v>
      </c>
      <c r="I80" s="14">
        <v>323.7783</v>
      </c>
      <c r="J80" s="14">
        <v>513.1097</v>
      </c>
      <c r="K80" s="14">
        <v>208.7098</v>
      </c>
      <c r="L80" s="14">
        <v>0</v>
      </c>
      <c r="M80" s="14">
        <v>0</v>
      </c>
      <c r="N80" s="14">
        <v>0</v>
      </c>
      <c r="O80" s="14">
        <v>-37.7514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159.310715886194</v>
      </c>
      <c r="Y80" s="14">
        <v>0</v>
      </c>
      <c r="Z80" s="14">
        <v>899.538429472713</v>
      </c>
      <c r="AA80" s="18">
        <f t="shared" si="1"/>
        <v>-26524.1903546411</v>
      </c>
    </row>
    <row r="81" ht="15.75" spans="1:27">
      <c r="A81" s="9">
        <v>80</v>
      </c>
      <c r="B81" s="15" t="s">
        <v>106</v>
      </c>
      <c r="C81" s="11">
        <v>-31985.7205</v>
      </c>
      <c r="D81" s="12">
        <v>-199950.8338</v>
      </c>
      <c r="E81" s="13">
        <v>-2114.0644</v>
      </c>
      <c r="F81" s="14">
        <v>-49156.13</v>
      </c>
      <c r="G81" s="14">
        <v>-50119.71</v>
      </c>
      <c r="H81" s="14">
        <v>-35191.43</v>
      </c>
      <c r="I81" s="14">
        <v>1672.5114</v>
      </c>
      <c r="J81" s="14">
        <v>2430.3967</v>
      </c>
      <c r="K81" s="14">
        <v>1183.2595</v>
      </c>
      <c r="L81" s="14">
        <v>0</v>
      </c>
      <c r="M81" s="14">
        <v>0</v>
      </c>
      <c r="N81" s="14">
        <v>0</v>
      </c>
      <c r="O81" s="14">
        <v>-195.009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822.936434379255</v>
      </c>
      <c r="Y81" s="14">
        <v>0</v>
      </c>
      <c r="Z81" s="14">
        <v>4576.93427487357</v>
      </c>
      <c r="AA81" s="18">
        <f t="shared" si="1"/>
        <v>-358026.859390747</v>
      </c>
    </row>
    <row r="82" ht="15.75" spans="1:27">
      <c r="A82" s="9">
        <v>81</v>
      </c>
      <c r="B82" s="15" t="s">
        <v>107</v>
      </c>
      <c r="C82" s="11">
        <v>2477.0592</v>
      </c>
      <c r="D82" s="12">
        <v>8304.1796</v>
      </c>
      <c r="E82" s="13">
        <v>-2292.7905</v>
      </c>
      <c r="F82" s="14">
        <v>-17618.32</v>
      </c>
      <c r="G82" s="14">
        <v>-25838.94</v>
      </c>
      <c r="H82" s="14">
        <v>-10052.6</v>
      </c>
      <c r="I82" s="14">
        <v>1197.9413</v>
      </c>
      <c r="J82" s="14">
        <v>1820.4483</v>
      </c>
      <c r="K82" s="14">
        <v>839.2851</v>
      </c>
      <c r="L82" s="14">
        <v>0</v>
      </c>
      <c r="M82" s="14">
        <v>0</v>
      </c>
      <c r="N82" s="14">
        <v>0</v>
      </c>
      <c r="O82" s="14">
        <v>-109.5252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589.430673974578</v>
      </c>
      <c r="Y82" s="14">
        <v>0</v>
      </c>
      <c r="Z82" s="14">
        <v>3819.47565741706</v>
      </c>
      <c r="AA82" s="18">
        <f t="shared" si="1"/>
        <v>-36864.3558686084</v>
      </c>
    </row>
    <row r="83" ht="15.75" spans="1:27">
      <c r="A83" s="9">
        <v>82</v>
      </c>
      <c r="B83" s="15" t="s">
        <v>108</v>
      </c>
      <c r="C83" s="11">
        <v>95.3501</v>
      </c>
      <c r="D83" s="12">
        <v>7134.2882</v>
      </c>
      <c r="E83" s="13">
        <v>-117.1079</v>
      </c>
      <c r="F83" s="14">
        <v>-27173.65</v>
      </c>
      <c r="G83" s="14">
        <v>-31941.04</v>
      </c>
      <c r="H83" s="14">
        <v>-21684.26</v>
      </c>
      <c r="I83" s="14">
        <v>967.9707</v>
      </c>
      <c r="J83" s="14">
        <v>1548.8794</v>
      </c>
      <c r="K83" s="14">
        <v>729.1009</v>
      </c>
      <c r="L83" s="14">
        <v>0</v>
      </c>
      <c r="M83" s="14">
        <v>0</v>
      </c>
      <c r="N83" s="14">
        <v>0</v>
      </c>
      <c r="O83" s="14">
        <v>-111.0774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476.276760119356</v>
      </c>
      <c r="Y83" s="14">
        <v>0</v>
      </c>
      <c r="Z83" s="14">
        <v>3277.98232459315</v>
      </c>
      <c r="AA83" s="18">
        <f t="shared" si="1"/>
        <v>-66797.2869152875</v>
      </c>
    </row>
    <row r="84" ht="15.75" spans="1:27">
      <c r="A84" s="9">
        <v>83</v>
      </c>
      <c r="B84" s="15" t="s">
        <v>109</v>
      </c>
      <c r="C84" s="11">
        <v>-569.1244</v>
      </c>
      <c r="D84" s="12">
        <v>2515.3247</v>
      </c>
      <c r="E84" s="13">
        <v>-1289.0968</v>
      </c>
      <c r="F84" s="14">
        <v>-18655.91</v>
      </c>
      <c r="G84" s="14">
        <v>-21799.33</v>
      </c>
      <c r="H84" s="14">
        <v>-16704.49</v>
      </c>
      <c r="I84" s="14">
        <v>634.7577</v>
      </c>
      <c r="J84" s="14">
        <v>1057.0894</v>
      </c>
      <c r="K84" s="14">
        <v>561.6637</v>
      </c>
      <c r="L84" s="14">
        <v>0</v>
      </c>
      <c r="M84" s="14">
        <v>0</v>
      </c>
      <c r="N84" s="14">
        <v>0</v>
      </c>
      <c r="O84" s="14">
        <v>-74.0105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312.323858904633</v>
      </c>
      <c r="Y84" s="14">
        <v>0</v>
      </c>
      <c r="Z84" s="14">
        <v>2244.74175235401</v>
      </c>
      <c r="AA84" s="18">
        <f t="shared" si="1"/>
        <v>-51766.0605887414</v>
      </c>
    </row>
    <row r="85" ht="15.75" spans="1:27">
      <c r="A85" s="9">
        <v>84</v>
      </c>
      <c r="B85" s="15" t="s">
        <v>110</v>
      </c>
      <c r="C85" s="11">
        <v>-3635.0828</v>
      </c>
      <c r="D85" s="12">
        <v>1014.7223</v>
      </c>
      <c r="E85" s="13">
        <v>-5054.8024</v>
      </c>
      <c r="F85" s="14">
        <v>-17769.58</v>
      </c>
      <c r="G85" s="14">
        <v>-21468.36</v>
      </c>
      <c r="H85" s="14">
        <v>-15581.01</v>
      </c>
      <c r="I85" s="14">
        <v>604.6007</v>
      </c>
      <c r="J85" s="14">
        <v>1041.0404</v>
      </c>
      <c r="K85" s="14">
        <v>523.8883</v>
      </c>
      <c r="L85" s="14">
        <v>0</v>
      </c>
      <c r="M85" s="14">
        <v>0</v>
      </c>
      <c r="N85" s="14">
        <v>0</v>
      </c>
      <c r="O85" s="14">
        <v>-70.4943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297.485528922294</v>
      </c>
      <c r="Y85" s="14">
        <v>0</v>
      </c>
      <c r="Z85" s="14">
        <v>2207.49468436358</v>
      </c>
      <c r="AA85" s="18">
        <f t="shared" si="1"/>
        <v>-57890.0975867141</v>
      </c>
    </row>
    <row r="86" ht="15.75" spans="1:27">
      <c r="A86" s="9">
        <v>85</v>
      </c>
      <c r="B86" s="15" t="s">
        <v>111</v>
      </c>
      <c r="C86" s="11">
        <v>-696.7149</v>
      </c>
      <c r="D86" s="12">
        <v>3968.2399</v>
      </c>
      <c r="E86" s="13">
        <v>-2688.7593</v>
      </c>
      <c r="F86" s="14">
        <v>-24209.27</v>
      </c>
      <c r="G86" s="14">
        <v>-28197.78</v>
      </c>
      <c r="H86" s="14">
        <v>-18246.34</v>
      </c>
      <c r="I86" s="14">
        <v>823.7075</v>
      </c>
      <c r="J86" s="14">
        <v>1367.3621</v>
      </c>
      <c r="K86" s="14">
        <v>613.5062</v>
      </c>
      <c r="L86" s="14">
        <v>0</v>
      </c>
      <c r="M86" s="14">
        <v>0</v>
      </c>
      <c r="N86" s="14">
        <v>0</v>
      </c>
      <c r="O86" s="14">
        <v>-96.0414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405.294064913757</v>
      </c>
      <c r="Y86" s="14">
        <v>0</v>
      </c>
      <c r="Z86" s="14">
        <v>2859.30367131726</v>
      </c>
      <c r="AA86" s="18">
        <f t="shared" si="1"/>
        <v>-64097.492163769</v>
      </c>
    </row>
    <row r="87" ht="15.75" spans="1:27">
      <c r="A87" s="9">
        <v>86</v>
      </c>
      <c r="B87" s="15" t="s">
        <v>112</v>
      </c>
      <c r="C87" s="11">
        <v>-27068.0078</v>
      </c>
      <c r="D87" s="12">
        <v>31582.4568</v>
      </c>
      <c r="E87" s="13">
        <v>3763.4261</v>
      </c>
      <c r="F87" s="14">
        <v>-175219.81</v>
      </c>
      <c r="G87" s="14">
        <v>-186968.97</v>
      </c>
      <c r="H87" s="14">
        <v>-139428</v>
      </c>
      <c r="I87" s="14">
        <v>5961.9763</v>
      </c>
      <c r="J87" s="14">
        <v>9066.4684</v>
      </c>
      <c r="K87" s="14">
        <v>4688.0595</v>
      </c>
      <c r="L87" s="14">
        <v>0</v>
      </c>
      <c r="M87" s="14">
        <v>0</v>
      </c>
      <c r="N87" s="14">
        <v>0</v>
      </c>
      <c r="O87" s="14">
        <v>-695.1358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2933.50914204819</v>
      </c>
      <c r="Y87" s="14">
        <v>0</v>
      </c>
      <c r="Z87" s="14">
        <v>18071.8275398701</v>
      </c>
      <c r="AA87" s="18">
        <f t="shared" si="1"/>
        <v>-453312.199818082</v>
      </c>
    </row>
    <row r="88" ht="15.75" spans="1:27">
      <c r="A88" s="9">
        <v>87</v>
      </c>
      <c r="B88" s="15" t="s">
        <v>113</v>
      </c>
      <c r="C88" s="11">
        <v>-7365.3298</v>
      </c>
      <c r="D88" s="12">
        <v>-4729.4127</v>
      </c>
      <c r="E88" s="13">
        <v>-5069.6745</v>
      </c>
      <c r="F88" s="14">
        <v>-12375.16</v>
      </c>
      <c r="G88" s="14">
        <v>-12392.67</v>
      </c>
      <c r="H88" s="14">
        <v>-8799.77</v>
      </c>
      <c r="I88" s="14">
        <v>421.0584</v>
      </c>
      <c r="J88" s="14">
        <v>600.9431</v>
      </c>
      <c r="K88" s="14">
        <v>295.8791</v>
      </c>
      <c r="L88" s="14">
        <v>0</v>
      </c>
      <c r="M88" s="14">
        <v>0</v>
      </c>
      <c r="N88" s="14">
        <v>0</v>
      </c>
      <c r="O88" s="14">
        <v>-49.0939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207.17603933662</v>
      </c>
      <c r="Y88" s="14">
        <v>0</v>
      </c>
      <c r="Z88" s="14">
        <v>1273.20590972012</v>
      </c>
      <c r="AA88" s="18">
        <f t="shared" si="1"/>
        <v>-47982.8483509433</v>
      </c>
    </row>
    <row r="89" ht="15.75" spans="1:27">
      <c r="A89" s="9">
        <v>88</v>
      </c>
      <c r="B89" s="15" t="s">
        <v>114</v>
      </c>
      <c r="C89" s="11">
        <v>-1714.3758</v>
      </c>
      <c r="D89" s="12">
        <v>550.5311</v>
      </c>
      <c r="E89" s="13">
        <v>-1232.015</v>
      </c>
      <c r="F89" s="14">
        <v>-11290.05</v>
      </c>
      <c r="G89" s="14">
        <v>-13167.82</v>
      </c>
      <c r="H89" s="14">
        <v>-9526.66</v>
      </c>
      <c r="I89" s="14">
        <v>384.1381</v>
      </c>
      <c r="J89" s="14">
        <v>638.5315</v>
      </c>
      <c r="K89" s="14">
        <v>320.3197</v>
      </c>
      <c r="L89" s="14">
        <v>0</v>
      </c>
      <c r="M89" s="14">
        <v>0</v>
      </c>
      <c r="N89" s="14">
        <v>0</v>
      </c>
      <c r="O89" s="14">
        <v>-44.7892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189.00990031878</v>
      </c>
      <c r="Y89" s="14">
        <v>0</v>
      </c>
      <c r="Z89" s="14">
        <v>1414.92754692311</v>
      </c>
      <c r="AA89" s="18">
        <f t="shared" si="1"/>
        <v>-33478.2521527581</v>
      </c>
    </row>
    <row r="90" ht="15.75" spans="1:27">
      <c r="A90" s="9">
        <v>89</v>
      </c>
      <c r="B90" s="15" t="s">
        <v>115</v>
      </c>
      <c r="C90" s="11">
        <v>-1045.8159</v>
      </c>
      <c r="D90" s="12">
        <v>389.9793</v>
      </c>
      <c r="E90" s="13">
        <v>-3305.1814</v>
      </c>
      <c r="F90" s="14">
        <v>-9583.91</v>
      </c>
      <c r="G90" s="14">
        <v>-10689.43</v>
      </c>
      <c r="H90" s="14">
        <v>-6559.57</v>
      </c>
      <c r="I90" s="14">
        <v>326.0876</v>
      </c>
      <c r="J90" s="14">
        <v>518.3501</v>
      </c>
      <c r="K90" s="14">
        <v>220.5558</v>
      </c>
      <c r="L90" s="14">
        <v>0</v>
      </c>
      <c r="M90" s="14">
        <v>0</v>
      </c>
      <c r="N90" s="14">
        <v>0</v>
      </c>
      <c r="O90" s="14">
        <v>-38.0207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160.446964107381</v>
      </c>
      <c r="Y90" s="14">
        <v>0</v>
      </c>
      <c r="Z90" s="14">
        <v>1018.69574156396</v>
      </c>
      <c r="AA90" s="18">
        <f t="shared" si="1"/>
        <v>-28587.8124943287</v>
      </c>
    </row>
    <row r="91" ht="15.75" spans="1:27">
      <c r="A91" s="9">
        <v>90</v>
      </c>
      <c r="B91" s="15" t="s">
        <v>116</v>
      </c>
      <c r="C91" s="11">
        <v>-14571.18</v>
      </c>
      <c r="D91" s="12">
        <v>1199.7532</v>
      </c>
      <c r="E91" s="13">
        <v>-1043.0167</v>
      </c>
      <c r="F91" s="14">
        <v>-12425.38</v>
      </c>
      <c r="G91" s="14">
        <v>-15003.14</v>
      </c>
      <c r="H91" s="14">
        <v>-11584.17</v>
      </c>
      <c r="I91" s="14">
        <v>422.7671</v>
      </c>
      <c r="J91" s="14">
        <v>727.5299</v>
      </c>
      <c r="K91" s="14">
        <v>389.5004</v>
      </c>
      <c r="L91" s="14">
        <v>0</v>
      </c>
      <c r="M91" s="14">
        <v>0</v>
      </c>
      <c r="N91" s="14">
        <v>0</v>
      </c>
      <c r="O91" s="14">
        <v>-49.2932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208.016785885678</v>
      </c>
      <c r="Y91" s="14">
        <v>0</v>
      </c>
      <c r="Z91" s="14">
        <v>1591.08320602606</v>
      </c>
      <c r="AA91" s="18">
        <f t="shared" si="1"/>
        <v>-50137.5293080883</v>
      </c>
    </row>
    <row r="92" ht="15.75" spans="1:27">
      <c r="A92" s="9">
        <v>91</v>
      </c>
      <c r="B92" s="15" t="s">
        <v>117</v>
      </c>
      <c r="C92" s="11">
        <v>-626.8676</v>
      </c>
      <c r="D92" s="12">
        <v>3923.8301</v>
      </c>
      <c r="E92" s="13">
        <v>-1086.7455</v>
      </c>
      <c r="F92" s="14">
        <v>-24506.92</v>
      </c>
      <c r="G92" s="14">
        <v>-29594.16</v>
      </c>
      <c r="H92" s="14">
        <v>-20547.78</v>
      </c>
      <c r="I92" s="14">
        <v>833.8351</v>
      </c>
      <c r="J92" s="14">
        <v>1435.0753</v>
      </c>
      <c r="K92" s="14">
        <v>690.8887</v>
      </c>
      <c r="L92" s="14">
        <v>0</v>
      </c>
      <c r="M92" s="14">
        <v>0</v>
      </c>
      <c r="N92" s="14">
        <v>0</v>
      </c>
      <c r="O92" s="14">
        <v>-97.2223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410.277201308325</v>
      </c>
      <c r="Y92" s="14">
        <v>0</v>
      </c>
      <c r="Z92" s="14">
        <v>3084.4233578598</v>
      </c>
      <c r="AA92" s="18">
        <f t="shared" si="1"/>
        <v>-66081.3656408319</v>
      </c>
    </row>
    <row r="93" ht="15.75" spans="1:27">
      <c r="A93" s="9">
        <v>92</v>
      </c>
      <c r="B93" s="15" t="s">
        <v>118</v>
      </c>
      <c r="C93" s="11">
        <v>-16283.4567</v>
      </c>
      <c r="D93" s="12">
        <v>-3476.1535</v>
      </c>
      <c r="E93" s="13">
        <v>-4725.6107</v>
      </c>
      <c r="F93" s="14">
        <v>-16498.79</v>
      </c>
      <c r="G93" s="14">
        <v>-19047.24</v>
      </c>
      <c r="H93" s="14">
        <v>-15491.05</v>
      </c>
      <c r="I93" s="14">
        <v>561.3625</v>
      </c>
      <c r="J93" s="14">
        <v>923.6356</v>
      </c>
      <c r="K93" s="14">
        <v>520.8636</v>
      </c>
      <c r="L93" s="14">
        <v>0</v>
      </c>
      <c r="M93" s="14">
        <v>0</v>
      </c>
      <c r="N93" s="14">
        <v>0</v>
      </c>
      <c r="O93" s="14">
        <v>-65.4529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276.210776327527</v>
      </c>
      <c r="Y93" s="14">
        <v>0</v>
      </c>
      <c r="Z93" s="14">
        <v>2080.12834007476</v>
      </c>
      <c r="AA93" s="18">
        <f t="shared" si="1"/>
        <v>-71225.5529835977</v>
      </c>
    </row>
    <row r="94" ht="15.75" spans="1:27">
      <c r="A94" s="9">
        <v>93</v>
      </c>
      <c r="B94" s="15" t="s">
        <v>119</v>
      </c>
      <c r="C94" s="11">
        <v>-17686.1539</v>
      </c>
      <c r="D94" s="12">
        <v>-654.0024</v>
      </c>
      <c r="E94" s="13">
        <v>-4860.1778</v>
      </c>
      <c r="F94" s="14">
        <v>-20912.75</v>
      </c>
      <c r="G94" s="14">
        <v>-23421.34</v>
      </c>
      <c r="H94" s="14">
        <v>-18778.64</v>
      </c>
      <c r="I94" s="14">
        <v>711.5454</v>
      </c>
      <c r="J94" s="14">
        <v>1135.7438</v>
      </c>
      <c r="K94" s="14">
        <v>631.4037</v>
      </c>
      <c r="L94" s="14">
        <v>0</v>
      </c>
      <c r="M94" s="14">
        <v>0</v>
      </c>
      <c r="N94" s="14">
        <v>0</v>
      </c>
      <c r="O94" s="14">
        <v>-82.9637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350.106215035586</v>
      </c>
      <c r="Y94" s="14">
        <v>0</v>
      </c>
      <c r="Z94" s="14">
        <v>2566.5198478433</v>
      </c>
      <c r="AA94" s="18">
        <f t="shared" si="1"/>
        <v>-81000.7088371211</v>
      </c>
    </row>
    <row r="95" ht="15.75" spans="1:27">
      <c r="A95" s="9">
        <v>94</v>
      </c>
      <c r="B95" s="15" t="s">
        <v>120</v>
      </c>
      <c r="C95" s="11">
        <v>-81107.4096</v>
      </c>
      <c r="D95" s="12">
        <v>-329.6633</v>
      </c>
      <c r="E95" s="13">
        <v>-2173.9925</v>
      </c>
      <c r="F95" s="14">
        <v>-8404.58</v>
      </c>
      <c r="G95" s="14">
        <v>-4949.71</v>
      </c>
      <c r="H95" s="14">
        <v>-4021.59</v>
      </c>
      <c r="I95" s="14">
        <v>285.9614</v>
      </c>
      <c r="J95" s="14">
        <v>240.0204</v>
      </c>
      <c r="K95" s="14">
        <v>135.2199</v>
      </c>
      <c r="L95" s="14">
        <v>0</v>
      </c>
      <c r="M95" s="14">
        <v>0</v>
      </c>
      <c r="N95" s="14">
        <v>0</v>
      </c>
      <c r="O95" s="14">
        <v>-33.3421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140.703407262356</v>
      </c>
      <c r="Y95" s="14">
        <v>0</v>
      </c>
      <c r="Z95" s="14">
        <v>843.234496250258</v>
      </c>
      <c r="AA95" s="18">
        <f t="shared" si="1"/>
        <v>-99375.1478964874</v>
      </c>
    </row>
    <row r="96" ht="15.75" spans="1:27">
      <c r="A96" s="9">
        <v>95</v>
      </c>
      <c r="B96" s="15" t="s">
        <v>121</v>
      </c>
      <c r="C96" s="11">
        <v>-8251.9827</v>
      </c>
      <c r="D96" s="12">
        <v>-67.351</v>
      </c>
      <c r="E96" s="13">
        <v>-6781.1819</v>
      </c>
      <c r="F96" s="14">
        <v>-31111.19</v>
      </c>
      <c r="G96" s="14">
        <v>-37097.36</v>
      </c>
      <c r="H96" s="14">
        <v>-24385.46</v>
      </c>
      <c r="I96" s="14">
        <v>1058.5419</v>
      </c>
      <c r="J96" s="14">
        <v>1798.9193</v>
      </c>
      <c r="K96" s="14">
        <v>819.9248</v>
      </c>
      <c r="L96" s="14">
        <v>0</v>
      </c>
      <c r="M96" s="14">
        <v>0</v>
      </c>
      <c r="N96" s="14">
        <v>0</v>
      </c>
      <c r="O96" s="14">
        <v>-123.4223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520.841118600314</v>
      </c>
      <c r="Y96" s="14">
        <v>0</v>
      </c>
      <c r="Z96" s="14">
        <v>3690.84142589085</v>
      </c>
      <c r="AA96" s="18">
        <f t="shared" si="1"/>
        <v>-99928.8793555088</v>
      </c>
    </row>
    <row r="97" ht="15.75" spans="1:27">
      <c r="A97" s="9">
        <v>96</v>
      </c>
      <c r="B97" s="15" t="s">
        <v>122</v>
      </c>
      <c r="C97" s="11">
        <v>7158.1333</v>
      </c>
      <c r="D97" s="12">
        <v>13785.7505</v>
      </c>
      <c r="E97" s="13">
        <v>1882.004</v>
      </c>
      <c r="F97" s="14">
        <v>-31955.25</v>
      </c>
      <c r="G97" s="14">
        <v>-38839.37</v>
      </c>
      <c r="H97" s="14">
        <v>-23605.75</v>
      </c>
      <c r="I97" s="14">
        <v>1208.0952</v>
      </c>
      <c r="J97" s="14">
        <v>2012.1235</v>
      </c>
      <c r="K97" s="14">
        <v>924.3609</v>
      </c>
      <c r="L97" s="14">
        <v>0</v>
      </c>
      <c r="M97" s="14">
        <v>0</v>
      </c>
      <c r="N97" s="14">
        <v>0</v>
      </c>
      <c r="O97" s="14">
        <v>-135.7438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594.426769906492</v>
      </c>
      <c r="Y97" s="14">
        <v>0</v>
      </c>
      <c r="Z97" s="14">
        <v>4109.74849671935</v>
      </c>
      <c r="AA97" s="18">
        <f t="shared" si="1"/>
        <v>-62861.4711333742</v>
      </c>
    </row>
    <row r="98" ht="15.75" spans="1:27">
      <c r="A98" s="9">
        <v>97</v>
      </c>
      <c r="B98" s="15" t="s">
        <v>123</v>
      </c>
      <c r="C98" s="11">
        <v>-4098.4166</v>
      </c>
      <c r="D98" s="12">
        <v>-2935.8444</v>
      </c>
      <c r="E98" s="13">
        <v>-5050.0114</v>
      </c>
      <c r="F98" s="14">
        <v>-12363.68</v>
      </c>
      <c r="G98" s="14">
        <v>-14248.35</v>
      </c>
      <c r="H98" s="14">
        <v>-11613.25</v>
      </c>
      <c r="I98" s="14">
        <v>420.6676</v>
      </c>
      <c r="J98" s="14">
        <v>690.9287</v>
      </c>
      <c r="K98" s="14">
        <v>390.4782</v>
      </c>
      <c r="L98" s="14">
        <v>0</v>
      </c>
      <c r="M98" s="14">
        <v>0</v>
      </c>
      <c r="N98" s="14">
        <v>0</v>
      </c>
      <c r="O98" s="14">
        <v>-49.0484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206.98374961017</v>
      </c>
      <c r="Y98" s="14">
        <v>0</v>
      </c>
      <c r="Z98" s="14">
        <v>1586.16959855296</v>
      </c>
      <c r="AA98" s="18">
        <f t="shared" si="1"/>
        <v>-47063.3729518369</v>
      </c>
    </row>
    <row r="99" ht="15.75" spans="1:27">
      <c r="A99" s="9">
        <v>98</v>
      </c>
      <c r="B99" s="15" t="s">
        <v>124</v>
      </c>
      <c r="C99" s="11">
        <v>-69187.2927</v>
      </c>
      <c r="D99" s="12">
        <v>-193285.9911</v>
      </c>
      <c r="E99" s="13">
        <v>-83408.514</v>
      </c>
      <c r="F99" s="14">
        <v>-289548.39</v>
      </c>
      <c r="G99" s="14">
        <v>-91129.01</v>
      </c>
      <c r="H99" s="14">
        <v>-226990.54</v>
      </c>
      <c r="I99" s="14">
        <v>10127.4269</v>
      </c>
      <c r="J99" s="14">
        <v>4810.8878</v>
      </c>
      <c r="K99" s="14">
        <v>7767.0634</v>
      </c>
      <c r="L99" s="14">
        <v>0</v>
      </c>
      <c r="M99" s="14">
        <v>0</v>
      </c>
      <c r="N99" s="14">
        <v>0</v>
      </c>
      <c r="O99" s="14">
        <v>-1150.7154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4983.0623417673</v>
      </c>
      <c r="Y99" s="14">
        <v>0</v>
      </c>
      <c r="Z99" s="14">
        <v>26003.4360608219</v>
      </c>
      <c r="AA99" s="18">
        <f t="shared" si="1"/>
        <v>-901008.576697411</v>
      </c>
    </row>
    <row r="100" ht="15.75" spans="1:27">
      <c r="A100" s="9">
        <v>99</v>
      </c>
      <c r="B100" s="15" t="s">
        <v>125</v>
      </c>
      <c r="C100" s="11">
        <v>-21435.26</v>
      </c>
      <c r="D100" s="12">
        <v>-22739.7959</v>
      </c>
      <c r="E100" s="13">
        <v>-28474.7108</v>
      </c>
      <c r="F100" s="14">
        <v>-34455.26</v>
      </c>
      <c r="G100" s="14">
        <v>-11850.44</v>
      </c>
      <c r="H100" s="14">
        <v>-19982.26</v>
      </c>
      <c r="I100" s="14">
        <v>1172.322</v>
      </c>
      <c r="J100" s="14">
        <v>574.6497</v>
      </c>
      <c r="K100" s="14">
        <v>671.8739</v>
      </c>
      <c r="L100" s="14">
        <v>0</v>
      </c>
      <c r="M100" s="14">
        <v>0</v>
      </c>
      <c r="N100" s="14">
        <v>0</v>
      </c>
      <c r="O100" s="14">
        <v>-136.6886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576.825036088268</v>
      </c>
      <c r="Y100" s="14">
        <v>0</v>
      </c>
      <c r="Z100" s="14">
        <v>2902.86419300106</v>
      </c>
      <c r="AA100" s="18">
        <f t="shared" si="1"/>
        <v>-133175.880470911</v>
      </c>
    </row>
    <row r="101" ht="15.75" spans="1:27">
      <c r="A101" s="9">
        <v>100</v>
      </c>
      <c r="B101" s="15" t="s">
        <v>126</v>
      </c>
      <c r="C101" s="11">
        <v>-52676.0058</v>
      </c>
      <c r="D101" s="12">
        <v>-84221.2141</v>
      </c>
      <c r="E101" s="13">
        <v>-38041.6189</v>
      </c>
      <c r="F101" s="14">
        <v>-134147.14</v>
      </c>
      <c r="G101" s="14">
        <v>-36404.65</v>
      </c>
      <c r="H101" s="14">
        <v>-76719.77</v>
      </c>
      <c r="I101" s="14">
        <v>4652.0384</v>
      </c>
      <c r="J101" s="14">
        <v>2013.9024</v>
      </c>
      <c r="K101" s="14">
        <v>2729.0734</v>
      </c>
      <c r="L101" s="14">
        <v>0</v>
      </c>
      <c r="M101" s="14">
        <v>0</v>
      </c>
      <c r="N101" s="14">
        <v>0</v>
      </c>
      <c r="O101" s="14">
        <v>-531.2636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2288.97207612785</v>
      </c>
      <c r="Y101" s="14">
        <v>0</v>
      </c>
      <c r="Z101" s="14">
        <v>8622.17793544017</v>
      </c>
      <c r="AA101" s="18">
        <f t="shared" si="1"/>
        <v>-402435.498188432</v>
      </c>
    </row>
    <row r="102" ht="15.75" spans="1:27">
      <c r="A102" s="9">
        <v>101</v>
      </c>
      <c r="B102" s="15" t="s">
        <v>127</v>
      </c>
      <c r="C102" s="11">
        <v>-71455.2411</v>
      </c>
      <c r="D102" s="12">
        <v>-101279.8425</v>
      </c>
      <c r="E102" s="13">
        <v>-53915.8986</v>
      </c>
      <c r="F102" s="14">
        <v>-121904.56</v>
      </c>
      <c r="G102" s="14">
        <v>46085.64</v>
      </c>
      <c r="H102" s="14">
        <v>-61447.22</v>
      </c>
      <c r="I102" s="14">
        <v>5395.6472</v>
      </c>
      <c r="J102" s="14">
        <v>3418.2193</v>
      </c>
      <c r="K102" s="14">
        <v>4567.5955</v>
      </c>
      <c r="L102" s="14">
        <v>0</v>
      </c>
      <c r="M102" s="14">
        <v>0</v>
      </c>
      <c r="N102" s="14">
        <v>0</v>
      </c>
      <c r="O102" s="14">
        <v>-534.7271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2654.85462329064</v>
      </c>
      <c r="Y102" s="14">
        <v>0</v>
      </c>
      <c r="Z102" s="14">
        <v>15693.6750120825</v>
      </c>
      <c r="AA102" s="18">
        <f t="shared" si="1"/>
        <v>-332721.857664627</v>
      </c>
    </row>
    <row r="103" ht="15.75" spans="1:27">
      <c r="A103" s="9">
        <v>102</v>
      </c>
      <c r="B103" s="15" t="s">
        <v>128</v>
      </c>
      <c r="C103" s="11">
        <v>14256.7492</v>
      </c>
      <c r="D103" s="12">
        <v>-23516.003</v>
      </c>
      <c r="E103" s="13">
        <v>-23258.6672</v>
      </c>
      <c r="F103" s="14">
        <v>-224227.79</v>
      </c>
      <c r="G103" s="14">
        <v>-8906.3</v>
      </c>
      <c r="H103" s="14">
        <v>-18527.84</v>
      </c>
      <c r="I103" s="14">
        <v>7629.2326</v>
      </c>
      <c r="J103" s="14">
        <v>431.8828</v>
      </c>
      <c r="K103" s="14">
        <v>622.9713</v>
      </c>
      <c r="L103" s="14">
        <v>0</v>
      </c>
      <c r="M103" s="14">
        <v>0</v>
      </c>
      <c r="N103" s="14">
        <v>0</v>
      </c>
      <c r="O103" s="14">
        <v>-889.5418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3753.85989946234</v>
      </c>
      <c r="Y103" s="14">
        <v>0</v>
      </c>
      <c r="Z103" s="14">
        <v>4134.01034520127</v>
      </c>
      <c r="AA103" s="18">
        <f t="shared" si="1"/>
        <v>-268497.435855336</v>
      </c>
    </row>
    <row r="104" ht="15.75" spans="1:27">
      <c r="A104" s="9">
        <v>103</v>
      </c>
      <c r="B104" s="15" t="s">
        <v>129</v>
      </c>
      <c r="C104" s="11">
        <v>-42381.1011</v>
      </c>
      <c r="D104" s="12">
        <v>-204614.8939</v>
      </c>
      <c r="E104" s="13">
        <v>-32575.767</v>
      </c>
      <c r="F104" s="14">
        <v>225626.57</v>
      </c>
      <c r="G104" s="14">
        <v>850806.55</v>
      </c>
      <c r="H104" s="14">
        <v>590172.5</v>
      </c>
      <c r="I104" s="14">
        <v>13177.0161</v>
      </c>
      <c r="J104" s="14">
        <v>7797.8894</v>
      </c>
      <c r="K104" s="14">
        <v>10452.0495</v>
      </c>
      <c r="L104" s="14">
        <v>0</v>
      </c>
      <c r="M104" s="14">
        <v>0</v>
      </c>
      <c r="N104" s="14">
        <v>0</v>
      </c>
      <c r="O104" s="14">
        <v>-768.1969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6483.5711047347</v>
      </c>
      <c r="Y104" s="14">
        <v>0</v>
      </c>
      <c r="Z104" s="14">
        <v>37431.716414518</v>
      </c>
      <c r="AA104" s="18">
        <f t="shared" si="1"/>
        <v>1461607.90361925</v>
      </c>
    </row>
    <row r="105" ht="15.75" spans="1:27">
      <c r="A105" s="9">
        <v>104</v>
      </c>
      <c r="B105" s="15" t="s">
        <v>130</v>
      </c>
      <c r="C105" s="11">
        <v>-18784.6537</v>
      </c>
      <c r="D105" s="12">
        <v>-22685.2495</v>
      </c>
      <c r="E105" s="13">
        <v>-23557.421</v>
      </c>
      <c r="F105" s="14">
        <v>-33267.58</v>
      </c>
      <c r="G105" s="14">
        <v>-9450.81</v>
      </c>
      <c r="H105" s="14">
        <v>-17167.26</v>
      </c>
      <c r="I105" s="14">
        <v>1131.912</v>
      </c>
      <c r="J105" s="14">
        <v>458.287</v>
      </c>
      <c r="K105" s="14">
        <v>577.2236</v>
      </c>
      <c r="L105" s="14">
        <v>0</v>
      </c>
      <c r="M105" s="14">
        <v>0</v>
      </c>
      <c r="N105" s="14">
        <v>0</v>
      </c>
      <c r="O105" s="14">
        <v>-131.977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556.941859043936</v>
      </c>
      <c r="Y105" s="14">
        <v>0</v>
      </c>
      <c r="Z105" s="14">
        <v>2707.85923707212</v>
      </c>
      <c r="AA105" s="18">
        <f t="shared" si="1"/>
        <v>-119612.727503884</v>
      </c>
    </row>
    <row r="106" ht="15.75" spans="1:27">
      <c r="A106" s="9">
        <v>105</v>
      </c>
      <c r="B106" s="15" t="s">
        <v>131</v>
      </c>
      <c r="C106" s="11">
        <v>-42364.2184</v>
      </c>
      <c r="D106" s="12">
        <v>-102499.5036</v>
      </c>
      <c r="E106" s="13">
        <v>-80364.7114</v>
      </c>
      <c r="F106" s="14">
        <v>-89287.07</v>
      </c>
      <c r="G106" s="14">
        <v>48722.94</v>
      </c>
      <c r="H106" s="14">
        <v>36933.83</v>
      </c>
      <c r="I106" s="14">
        <v>7208.4522</v>
      </c>
      <c r="J106" s="14">
        <v>2501.2359</v>
      </c>
      <c r="K106" s="14">
        <v>2985.7877</v>
      </c>
      <c r="L106" s="14">
        <v>0</v>
      </c>
      <c r="M106" s="14">
        <v>0</v>
      </c>
      <c r="N106" s="14">
        <v>0</v>
      </c>
      <c r="O106" s="14">
        <v>-420.2401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3546.82061025149</v>
      </c>
      <c r="Y106" s="14">
        <v>0</v>
      </c>
      <c r="Z106" s="14">
        <v>13461.7896315045</v>
      </c>
      <c r="AA106" s="18">
        <f t="shared" si="1"/>
        <v>-199574.887458244</v>
      </c>
    </row>
    <row r="107" ht="15.75" spans="1:27">
      <c r="A107" s="9">
        <v>106</v>
      </c>
      <c r="B107" s="15" t="s">
        <v>132</v>
      </c>
      <c r="C107" s="11">
        <v>-24350.0028</v>
      </c>
      <c r="D107" s="12">
        <v>-13517.8929</v>
      </c>
      <c r="E107" s="13">
        <v>-28098.3149</v>
      </c>
      <c r="F107" s="14">
        <v>-27664.65</v>
      </c>
      <c r="G107" s="14">
        <v>-7018.56</v>
      </c>
      <c r="H107" s="14">
        <v>-15970.3</v>
      </c>
      <c r="I107" s="14">
        <v>941.2752</v>
      </c>
      <c r="J107" s="14">
        <v>340.3426</v>
      </c>
      <c r="K107" s="14">
        <v>536.9777</v>
      </c>
      <c r="L107" s="14">
        <v>0</v>
      </c>
      <c r="M107" s="14">
        <v>0</v>
      </c>
      <c r="N107" s="14">
        <v>0</v>
      </c>
      <c r="O107" s="14">
        <v>-109.7494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463.141644557946</v>
      </c>
      <c r="Y107" s="14">
        <v>0</v>
      </c>
      <c r="Z107" s="14">
        <v>2281.40469985067</v>
      </c>
      <c r="AA107" s="18">
        <f t="shared" si="1"/>
        <v>-112166.328155591</v>
      </c>
    </row>
    <row r="108" ht="15.75" spans="1:27">
      <c r="A108" s="9">
        <v>107</v>
      </c>
      <c r="B108" s="15" t="s">
        <v>133</v>
      </c>
      <c r="C108" s="11">
        <v>-111956.1525</v>
      </c>
      <c r="D108" s="12">
        <v>-247946.549</v>
      </c>
      <c r="E108" s="13">
        <v>-190700.1456</v>
      </c>
      <c r="F108" s="14">
        <v>-479316.03</v>
      </c>
      <c r="G108" s="14">
        <v>-60193.74</v>
      </c>
      <c r="H108" s="14">
        <v>-205098.84</v>
      </c>
      <c r="I108" s="14">
        <v>19415.2244</v>
      </c>
      <c r="J108" s="14">
        <v>6011.5629</v>
      </c>
      <c r="K108" s="14">
        <v>9531.0014</v>
      </c>
      <c r="L108" s="14">
        <v>0</v>
      </c>
      <c r="M108" s="14">
        <v>0</v>
      </c>
      <c r="N108" s="14">
        <v>0</v>
      </c>
      <c r="O108" s="14">
        <v>-1265.083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9552.99644939123</v>
      </c>
      <c r="Y108" s="14">
        <v>0</v>
      </c>
      <c r="Z108" s="14">
        <v>28392.1456169326</v>
      </c>
      <c r="AA108" s="18">
        <f t="shared" si="1"/>
        <v>-1223573.60933368</v>
      </c>
    </row>
    <row r="109" ht="15.75" spans="1:27">
      <c r="A109" s="9">
        <v>108</v>
      </c>
      <c r="B109" s="15" t="s">
        <v>134</v>
      </c>
      <c r="C109" s="11">
        <v>-37100.9376</v>
      </c>
      <c r="D109" s="12">
        <v>-189354.1443</v>
      </c>
      <c r="E109" s="13">
        <v>-102586.1951</v>
      </c>
      <c r="F109" s="14">
        <v>-297648.72</v>
      </c>
      <c r="G109" s="14">
        <v>-96408.68</v>
      </c>
      <c r="H109" s="14">
        <v>-171664.7</v>
      </c>
      <c r="I109" s="14">
        <v>10130.985</v>
      </c>
      <c r="J109" s="14">
        <v>4689.0796</v>
      </c>
      <c r="K109" s="14">
        <v>5776.7469</v>
      </c>
      <c r="L109" s="14">
        <v>0</v>
      </c>
      <c r="M109" s="14">
        <v>0</v>
      </c>
      <c r="N109" s="14">
        <v>0</v>
      </c>
      <c r="O109" s="14">
        <v>-1180.8492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4984.81304279199</v>
      </c>
      <c r="Y109" s="14">
        <v>0</v>
      </c>
      <c r="Z109" s="14">
        <v>25997.114760592</v>
      </c>
      <c r="AA109" s="18">
        <f t="shared" si="1"/>
        <v>-844365.486896616</v>
      </c>
    </row>
    <row r="110" ht="15.75" spans="1:27">
      <c r="A110" s="9">
        <v>109</v>
      </c>
      <c r="B110" s="15" t="s">
        <v>135</v>
      </c>
      <c r="C110" s="11">
        <v>-4080.9944</v>
      </c>
      <c r="D110" s="12">
        <v>-31313.4145</v>
      </c>
      <c r="E110" s="13">
        <v>-32384.3531</v>
      </c>
      <c r="F110" s="14">
        <v>-15813.53</v>
      </c>
      <c r="G110" s="14">
        <v>-19666.38</v>
      </c>
      <c r="H110" s="14">
        <v>-16194.03</v>
      </c>
      <c r="I110" s="14">
        <v>538.0471</v>
      </c>
      <c r="J110" s="14">
        <v>953.659</v>
      </c>
      <c r="K110" s="14">
        <v>544.5001</v>
      </c>
      <c r="L110" s="14">
        <v>0</v>
      </c>
      <c r="M110" s="14">
        <v>0</v>
      </c>
      <c r="N110" s="14">
        <v>0</v>
      </c>
      <c r="O110" s="14">
        <v>-62.7344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264.738763253221</v>
      </c>
      <c r="Y110" s="14">
        <v>0</v>
      </c>
      <c r="Z110" s="14">
        <v>1224.08746362581</v>
      </c>
      <c r="AA110" s="18">
        <f t="shared" si="1"/>
        <v>-115990.403973121</v>
      </c>
    </row>
    <row r="111" ht="15.75" spans="1:27">
      <c r="A111" s="9">
        <v>110</v>
      </c>
      <c r="B111" s="15" t="s">
        <v>136</v>
      </c>
      <c r="C111" s="11">
        <v>-18197.4729</v>
      </c>
      <c r="D111" s="12">
        <v>-17126.2519</v>
      </c>
      <c r="E111" s="13">
        <v>-12129.665</v>
      </c>
      <c r="F111" s="14">
        <v>-8474.43</v>
      </c>
      <c r="G111" s="14">
        <v>-8420.88</v>
      </c>
      <c r="H111" s="14">
        <v>-5789.95</v>
      </c>
      <c r="I111" s="14">
        <v>288.3381</v>
      </c>
      <c r="J111" s="14">
        <v>408.3442</v>
      </c>
      <c r="K111" s="14">
        <v>194.6785</v>
      </c>
      <c r="L111" s="14">
        <v>0</v>
      </c>
      <c r="M111" s="14">
        <v>0</v>
      </c>
      <c r="N111" s="14">
        <v>0</v>
      </c>
      <c r="O111" s="14">
        <v>-33.6192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141.87282441006</v>
      </c>
      <c r="Y111" s="14">
        <v>0</v>
      </c>
      <c r="Z111" s="14">
        <v>970.188813533175</v>
      </c>
      <c r="AA111" s="18">
        <f t="shared" si="1"/>
        <v>-68168.8465620568</v>
      </c>
    </row>
    <row r="112" ht="15.75" spans="1:27">
      <c r="A112" s="9">
        <v>111</v>
      </c>
      <c r="B112" s="15" t="s">
        <v>137</v>
      </c>
      <c r="C112" s="11">
        <v>-4032.6488</v>
      </c>
      <c r="D112" s="12">
        <v>-2268.3178</v>
      </c>
      <c r="E112" s="13">
        <v>-3461.4765</v>
      </c>
      <c r="F112" s="14">
        <v>-17369.5</v>
      </c>
      <c r="G112" s="14">
        <v>-18297.05</v>
      </c>
      <c r="H112" s="14">
        <v>-14534.49</v>
      </c>
      <c r="I112" s="14">
        <v>591.6209</v>
      </c>
      <c r="J112" s="14">
        <v>887.2577</v>
      </c>
      <c r="K112" s="14">
        <v>488.7008</v>
      </c>
      <c r="L112" s="14">
        <v>0</v>
      </c>
      <c r="M112" s="14">
        <v>0</v>
      </c>
      <c r="N112" s="14">
        <v>0</v>
      </c>
      <c r="O112" s="14">
        <v>-68.876</v>
      </c>
      <c r="P112" s="14">
        <v>0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291.09899937705</v>
      </c>
      <c r="Y112" s="14">
        <v>0</v>
      </c>
      <c r="Z112" s="14">
        <v>1902.11934066354</v>
      </c>
      <c r="AA112" s="18">
        <f t="shared" si="1"/>
        <v>-55871.5613599594</v>
      </c>
    </row>
    <row r="113" ht="15.75" spans="1:27">
      <c r="A113" s="9">
        <v>112</v>
      </c>
      <c r="B113" s="15" t="s">
        <v>138</v>
      </c>
      <c r="C113" s="11">
        <v>-4804.0205</v>
      </c>
      <c r="D113" s="12">
        <v>-1121.9537</v>
      </c>
      <c r="E113" s="13">
        <v>-1136.4124</v>
      </c>
      <c r="F113" s="14">
        <v>-12210.48</v>
      </c>
      <c r="G113" s="14">
        <v>-16659.42</v>
      </c>
      <c r="H113" s="14">
        <v>-13526.47</v>
      </c>
      <c r="I113" s="14">
        <v>415.4552</v>
      </c>
      <c r="J113" s="14">
        <v>807.846</v>
      </c>
      <c r="K113" s="14">
        <v>455.3421</v>
      </c>
      <c r="L113" s="14">
        <v>0</v>
      </c>
      <c r="M113" s="14">
        <v>0</v>
      </c>
      <c r="N113" s="14">
        <v>0</v>
      </c>
      <c r="O113" s="14">
        <v>-48.4406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204.419053974801</v>
      </c>
      <c r="Y113" s="14">
        <v>0</v>
      </c>
      <c r="Z113" s="14">
        <v>925.219590845095</v>
      </c>
      <c r="AA113" s="18">
        <f t="shared" si="1"/>
        <v>-46698.9152551801</v>
      </c>
    </row>
    <row r="114" ht="15.75" spans="1:27">
      <c r="A114" s="9">
        <v>113</v>
      </c>
      <c r="B114" s="15" t="s">
        <v>139</v>
      </c>
      <c r="C114" s="11">
        <v>-70884.5817</v>
      </c>
      <c r="D114" s="12">
        <v>-87164.003</v>
      </c>
      <c r="E114" s="13">
        <v>-687320.8658</v>
      </c>
      <c r="F114" s="14">
        <v>-259280.52</v>
      </c>
      <c r="G114" s="14">
        <v>-75982.65</v>
      </c>
      <c r="H114" s="14">
        <v>-123114.82</v>
      </c>
      <c r="I114" s="14">
        <v>8821.8831</v>
      </c>
      <c r="J114" s="14">
        <v>3685.7819</v>
      </c>
      <c r="K114" s="14">
        <v>4140.0269</v>
      </c>
      <c r="L114" s="14">
        <v>0</v>
      </c>
      <c r="M114" s="14">
        <v>0</v>
      </c>
      <c r="N114" s="14">
        <v>0</v>
      </c>
      <c r="O114" s="14">
        <v>-1028.6006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4340.68730900589</v>
      </c>
      <c r="Y114" s="14">
        <v>0</v>
      </c>
      <c r="Z114" s="14">
        <v>21305.9279551745</v>
      </c>
      <c r="AA114" s="18">
        <f t="shared" si="1"/>
        <v>-1262481.73393582</v>
      </c>
    </row>
    <row r="115" ht="15.75" spans="1:27">
      <c r="A115" s="9">
        <v>114</v>
      </c>
      <c r="B115" s="15" t="s">
        <v>140</v>
      </c>
      <c r="C115" s="11">
        <v>19271.354</v>
      </c>
      <c r="D115" s="12">
        <v>-128496.0171</v>
      </c>
      <c r="E115" s="13">
        <v>-78601.0918</v>
      </c>
      <c r="F115" s="14">
        <v>-224504.15</v>
      </c>
      <c r="G115" s="14">
        <v>-51892.3</v>
      </c>
      <c r="H115" s="14">
        <v>-91805.63</v>
      </c>
      <c r="I115" s="14">
        <v>7761.675</v>
      </c>
      <c r="J115" s="14">
        <v>3270.8469</v>
      </c>
      <c r="K115" s="14">
        <v>3576.6352</v>
      </c>
      <c r="L115" s="14">
        <v>0</v>
      </c>
      <c r="M115" s="14">
        <v>0</v>
      </c>
      <c r="N115" s="14">
        <v>0</v>
      </c>
      <c r="O115" s="14">
        <v>-653.9782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3819.02636426313</v>
      </c>
      <c r="Y115" s="14">
        <v>0</v>
      </c>
      <c r="Z115" s="14">
        <v>14950.8308053227</v>
      </c>
      <c r="AA115" s="18">
        <f t="shared" si="1"/>
        <v>-523302.798830414</v>
      </c>
    </row>
    <row r="116" ht="15.75" spans="1:27">
      <c r="A116" s="9">
        <v>115</v>
      </c>
      <c r="B116" s="15" t="s">
        <v>141</v>
      </c>
      <c r="C116" s="11">
        <v>121501.7889</v>
      </c>
      <c r="D116" s="12">
        <v>813806.6609</v>
      </c>
      <c r="E116" s="13">
        <v>652978.2939</v>
      </c>
      <c r="F116" s="14">
        <v>-419246.77</v>
      </c>
      <c r="G116" s="14">
        <v>-505659.87</v>
      </c>
      <c r="H116" s="14">
        <v>-425064.06</v>
      </c>
      <c r="I116" s="14">
        <v>75856.6149</v>
      </c>
      <c r="J116" s="14">
        <v>119367.1193</v>
      </c>
      <c r="K116" s="14">
        <v>81514.3697</v>
      </c>
      <c r="L116" s="14">
        <v>0</v>
      </c>
      <c r="M116" s="14">
        <v>0</v>
      </c>
      <c r="N116" s="14">
        <v>0</v>
      </c>
      <c r="O116" s="14">
        <v>-4422.3076</v>
      </c>
      <c r="P116" s="14">
        <v>0</v>
      </c>
      <c r="Q116" s="14">
        <v>0</v>
      </c>
      <c r="R116" s="14">
        <v>164838.269476</v>
      </c>
      <c r="S116" s="14">
        <v>109075.932322</v>
      </c>
      <c r="T116" s="14">
        <v>112391.960787</v>
      </c>
      <c r="U116" s="14">
        <v>0</v>
      </c>
      <c r="V116" s="14">
        <v>0</v>
      </c>
      <c r="W116" s="14">
        <v>0</v>
      </c>
      <c r="X116" s="14">
        <v>37324.2130504556</v>
      </c>
      <c r="Y116" s="14">
        <v>0</v>
      </c>
      <c r="Z116" s="14">
        <v>265381.63712228</v>
      </c>
      <c r="AA116" s="18">
        <f t="shared" si="1"/>
        <v>1199643.85275774</v>
      </c>
    </row>
    <row r="117" ht="15.75" spans="1:27">
      <c r="A117" s="9">
        <v>116</v>
      </c>
      <c r="B117" s="15" t="s">
        <v>142</v>
      </c>
      <c r="C117" s="11">
        <v>-1293.5007</v>
      </c>
      <c r="D117" s="12">
        <v>-2406.6328</v>
      </c>
      <c r="E117" s="13">
        <v>-2814.3493</v>
      </c>
      <c r="F117" s="14">
        <v>-4636.98</v>
      </c>
      <c r="G117" s="14">
        <v>-1253.83</v>
      </c>
      <c r="H117" s="14">
        <v>-1761.32</v>
      </c>
      <c r="I117" s="14">
        <v>157.7707</v>
      </c>
      <c r="J117" s="14">
        <v>60.8004</v>
      </c>
      <c r="K117" s="14">
        <v>59.2216</v>
      </c>
      <c r="L117" s="14">
        <v>0</v>
      </c>
      <c r="M117" s="14">
        <v>0</v>
      </c>
      <c r="N117" s="14">
        <v>0</v>
      </c>
      <c r="O117" s="14">
        <v>-18.3955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77.6289340872703</v>
      </c>
      <c r="Y117" s="14">
        <v>0</v>
      </c>
      <c r="Z117" s="14">
        <v>327.780597472954</v>
      </c>
      <c r="AA117" s="18">
        <f t="shared" si="1"/>
        <v>-13501.8060684398</v>
      </c>
    </row>
    <row r="118" ht="15.75" spans="1:27">
      <c r="A118" s="9">
        <v>117</v>
      </c>
      <c r="B118" s="15" t="s">
        <v>143</v>
      </c>
      <c r="C118" s="11">
        <v>-2878.1597</v>
      </c>
      <c r="D118" s="12">
        <v>5186.7459</v>
      </c>
      <c r="E118" s="13">
        <v>-22293.2405</v>
      </c>
      <c r="F118" s="14">
        <v>-19413.63</v>
      </c>
      <c r="G118" s="14">
        <v>-34816.91</v>
      </c>
      <c r="H118" s="14">
        <v>-23574.3</v>
      </c>
      <c r="I118" s="14">
        <v>1007.7209</v>
      </c>
      <c r="J118" s="14">
        <v>1688.6413</v>
      </c>
      <c r="K118" s="14">
        <v>792.6509</v>
      </c>
      <c r="L118" s="14">
        <v>0</v>
      </c>
      <c r="M118" s="14">
        <v>0</v>
      </c>
      <c r="N118" s="14">
        <v>0</v>
      </c>
      <c r="O118" s="14">
        <v>-102.7837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-151230.711001978</v>
      </c>
      <c r="X118" s="14">
        <v>495.835338755847</v>
      </c>
      <c r="Y118" s="14">
        <v>0</v>
      </c>
      <c r="Z118" s="14">
        <v>2863.01250159502</v>
      </c>
      <c r="AA118" s="18">
        <f t="shared" si="1"/>
        <v>-242275.128061627</v>
      </c>
    </row>
    <row r="119" ht="15.75" spans="1:27">
      <c r="A119" s="9">
        <v>118</v>
      </c>
      <c r="B119" s="15" t="s">
        <v>144</v>
      </c>
      <c r="C119" s="11">
        <v>319.9571</v>
      </c>
      <c r="D119" s="12">
        <v>896.9298</v>
      </c>
      <c r="E119" s="13">
        <v>200.1754</v>
      </c>
      <c r="F119" s="14">
        <v>-7591.05</v>
      </c>
      <c r="G119" s="14">
        <v>-8067.09</v>
      </c>
      <c r="H119" s="14">
        <v>-3851.63</v>
      </c>
      <c r="I119" s="14">
        <v>258.2814</v>
      </c>
      <c r="J119" s="14">
        <v>391.1879</v>
      </c>
      <c r="K119" s="14">
        <v>129.5054</v>
      </c>
      <c r="L119" s="14">
        <v>0</v>
      </c>
      <c r="M119" s="14">
        <v>0</v>
      </c>
      <c r="N119" s="14">
        <v>0</v>
      </c>
      <c r="O119" s="14">
        <v>-30.1147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-8440.84629308785</v>
      </c>
      <c r="X119" s="14">
        <v>127.08386296166</v>
      </c>
      <c r="Y119" s="14">
        <v>0</v>
      </c>
      <c r="Z119" s="14">
        <v>503.867142155268</v>
      </c>
      <c r="AA119" s="18">
        <f t="shared" si="1"/>
        <v>-25153.7429879709</v>
      </c>
    </row>
    <row r="120" ht="15.75" spans="1:27">
      <c r="A120" s="9">
        <v>119</v>
      </c>
      <c r="B120" s="15" t="s">
        <v>145</v>
      </c>
      <c r="C120" s="11">
        <v>579.5364</v>
      </c>
      <c r="D120" s="12">
        <v>1411.4286</v>
      </c>
      <c r="E120" s="13">
        <v>-747.471</v>
      </c>
      <c r="F120" s="14">
        <v>-11065.27</v>
      </c>
      <c r="G120" s="14">
        <v>-11464.61</v>
      </c>
      <c r="H120" s="14">
        <v>-8171.27</v>
      </c>
      <c r="I120" s="14">
        <v>376.4901</v>
      </c>
      <c r="J120" s="14">
        <v>555.9398</v>
      </c>
      <c r="K120" s="14">
        <v>274.7467</v>
      </c>
      <c r="L120" s="14">
        <v>0</v>
      </c>
      <c r="M120" s="14">
        <v>0</v>
      </c>
      <c r="N120" s="14">
        <v>0</v>
      </c>
      <c r="O120" s="14">
        <v>-43.8974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-29598.5840094406</v>
      </c>
      <c r="X120" s="14">
        <v>185.246814875139</v>
      </c>
      <c r="Y120" s="14">
        <v>0</v>
      </c>
      <c r="Z120" s="14">
        <v>885.100816486414</v>
      </c>
      <c r="AA120" s="18">
        <f t="shared" si="1"/>
        <v>-56822.6131780791</v>
      </c>
    </row>
    <row r="121" ht="15.75" spans="1:27">
      <c r="A121" s="9">
        <v>120</v>
      </c>
      <c r="B121" s="15" t="s">
        <v>146</v>
      </c>
      <c r="C121" s="11">
        <v>-113290.3098</v>
      </c>
      <c r="D121" s="12">
        <v>-142703.9967</v>
      </c>
      <c r="E121" s="13">
        <v>-99826.1811</v>
      </c>
      <c r="F121" s="14">
        <v>-231305.2</v>
      </c>
      <c r="G121" s="14">
        <v>-76322.83</v>
      </c>
      <c r="H121" s="14">
        <v>-137441.92</v>
      </c>
      <c r="I121" s="14">
        <v>7870.0377</v>
      </c>
      <c r="J121" s="14">
        <v>3701.2158</v>
      </c>
      <c r="K121" s="14">
        <v>4621.4164</v>
      </c>
      <c r="L121" s="14">
        <v>0</v>
      </c>
      <c r="M121" s="14">
        <v>0</v>
      </c>
      <c r="N121" s="14">
        <v>0</v>
      </c>
      <c r="O121" s="14">
        <v>-917.6188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-2963540.20759914</v>
      </c>
      <c r="X121" s="14">
        <v>3872.3447204533</v>
      </c>
      <c r="Y121" s="14">
        <v>0</v>
      </c>
      <c r="Z121" s="14">
        <v>18360.298610715</v>
      </c>
      <c r="AA121" s="18">
        <f t="shared" si="1"/>
        <v>-3726922.95076797</v>
      </c>
    </row>
    <row r="122" ht="15.75" spans="1:27">
      <c r="A122" s="9">
        <v>121</v>
      </c>
      <c r="B122" s="15" t="s">
        <v>147</v>
      </c>
      <c r="C122" s="11">
        <v>-38736.7331</v>
      </c>
      <c r="D122" s="12">
        <v>-88334.415</v>
      </c>
      <c r="E122" s="13">
        <v>-78927.6163</v>
      </c>
      <c r="F122" s="14">
        <v>2322.08</v>
      </c>
      <c r="G122" s="14">
        <v>112045.51</v>
      </c>
      <c r="H122" s="14">
        <v>298738.25</v>
      </c>
      <c r="I122" s="14">
        <v>7005.6636</v>
      </c>
      <c r="J122" s="14">
        <v>2160.7035</v>
      </c>
      <c r="K122" s="14">
        <v>3502.7936</v>
      </c>
      <c r="L122" s="14">
        <v>0</v>
      </c>
      <c r="M122" s="14">
        <v>0</v>
      </c>
      <c r="N122" s="14">
        <v>0</v>
      </c>
      <c r="O122" s="14">
        <v>-408.4179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-199919.100339723</v>
      </c>
      <c r="X122" s="14">
        <v>3447.04124949588</v>
      </c>
      <c r="Y122" s="14">
        <v>0</v>
      </c>
      <c r="Z122" s="14">
        <v>8577.13962029521</v>
      </c>
      <c r="AA122" s="18">
        <f t="shared" si="1"/>
        <v>31472.8989300681</v>
      </c>
    </row>
    <row r="123" ht="15.75" spans="1:27">
      <c r="A123" s="9">
        <v>122</v>
      </c>
      <c r="B123" s="15" t="s">
        <v>148</v>
      </c>
      <c r="C123" s="11">
        <v>-2693.7358</v>
      </c>
      <c r="D123" s="12">
        <v>2615.7746</v>
      </c>
      <c r="E123" s="13">
        <v>-4033.6225</v>
      </c>
      <c r="F123" s="14">
        <v>-16621.24</v>
      </c>
      <c r="G123" s="14">
        <v>-18994.16</v>
      </c>
      <c r="H123" s="14">
        <v>-9313.5</v>
      </c>
      <c r="I123" s="14">
        <v>565.5289</v>
      </c>
      <c r="J123" s="14">
        <v>921.0617</v>
      </c>
      <c r="K123" s="14">
        <v>313.1528</v>
      </c>
      <c r="L123" s="14">
        <v>0</v>
      </c>
      <c r="M123" s="14">
        <v>0</v>
      </c>
      <c r="N123" s="14">
        <v>0</v>
      </c>
      <c r="O123" s="14">
        <v>-65.9387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-230865.330377736</v>
      </c>
      <c r="X123" s="14">
        <v>278.260804550793</v>
      </c>
      <c r="Y123" s="14">
        <v>0</v>
      </c>
      <c r="Z123" s="14">
        <v>1234.32509024194</v>
      </c>
      <c r="AA123" s="18">
        <f t="shared" si="1"/>
        <v>-276659.423482943</v>
      </c>
    </row>
    <row r="124" ht="15.75" spans="1:27">
      <c r="A124" s="9">
        <v>123</v>
      </c>
      <c r="B124" s="15" t="s">
        <v>149</v>
      </c>
      <c r="C124" s="11">
        <v>-23715.045</v>
      </c>
      <c r="D124" s="12">
        <v>-3040.3342</v>
      </c>
      <c r="E124" s="13">
        <v>-2032.6394</v>
      </c>
      <c r="F124" s="14">
        <v>-22498.9</v>
      </c>
      <c r="G124" s="14">
        <v>-24753.45</v>
      </c>
      <c r="H124" s="14">
        <v>-19535.97</v>
      </c>
      <c r="I124" s="14">
        <v>765.5132</v>
      </c>
      <c r="J124" s="14">
        <v>1200.3402</v>
      </c>
      <c r="K124" s="14">
        <v>656.8681</v>
      </c>
      <c r="L124" s="14">
        <v>0</v>
      </c>
      <c r="M124" s="14">
        <v>0</v>
      </c>
      <c r="N124" s="14">
        <v>0</v>
      </c>
      <c r="O124" s="14">
        <v>-89.2562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-209539.284951982</v>
      </c>
      <c r="X124" s="14">
        <v>376.66031522856</v>
      </c>
      <c r="Y124" s="14">
        <v>0</v>
      </c>
      <c r="Z124" s="14">
        <v>1350.3779318635</v>
      </c>
      <c r="AA124" s="18">
        <f t="shared" si="1"/>
        <v>-300855.12000489</v>
      </c>
    </row>
    <row r="125" ht="15.75" spans="1:27">
      <c r="A125" s="9">
        <v>124</v>
      </c>
      <c r="B125" s="15" t="s">
        <v>150</v>
      </c>
      <c r="C125" s="11">
        <v>3895.1652</v>
      </c>
      <c r="D125" s="12">
        <v>7292.3419</v>
      </c>
      <c r="E125" s="13">
        <v>4943.6141</v>
      </c>
      <c r="F125" s="14">
        <v>-5803.57</v>
      </c>
      <c r="G125" s="14">
        <v>-8001.53</v>
      </c>
      <c r="H125" s="14">
        <v>-5333.43</v>
      </c>
      <c r="I125" s="14">
        <v>284.2462</v>
      </c>
      <c r="J125" s="14">
        <v>620.074</v>
      </c>
      <c r="K125" s="14">
        <v>310.6217</v>
      </c>
      <c r="L125" s="14">
        <v>0</v>
      </c>
      <c r="M125" s="14">
        <v>0</v>
      </c>
      <c r="N125" s="14">
        <v>0</v>
      </c>
      <c r="O125" s="14">
        <v>-16.5711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139.859451847747</v>
      </c>
      <c r="Y125" s="14">
        <v>0</v>
      </c>
      <c r="Z125" s="14">
        <v>883.031935323643</v>
      </c>
      <c r="AA125" s="18">
        <f t="shared" si="1"/>
        <v>-786.146612828608</v>
      </c>
    </row>
    <row r="126" ht="15.75" spans="1:27">
      <c r="A126" s="9">
        <v>125</v>
      </c>
      <c r="B126" s="15" t="s">
        <v>151</v>
      </c>
      <c r="C126" s="11">
        <v>-3989.9906</v>
      </c>
      <c r="D126" s="12">
        <v>-27726.8324</v>
      </c>
      <c r="E126" s="13">
        <v>3163.6698</v>
      </c>
      <c r="F126" s="14">
        <v>-15100.71</v>
      </c>
      <c r="G126" s="14">
        <v>-13568.64</v>
      </c>
      <c r="H126" s="14">
        <v>-35831.42</v>
      </c>
      <c r="I126" s="14">
        <v>513.7936</v>
      </c>
      <c r="J126" s="14">
        <v>657.9683</v>
      </c>
      <c r="K126" s="14">
        <v>1204.7782</v>
      </c>
      <c r="L126" s="14">
        <v>0</v>
      </c>
      <c r="M126" s="14">
        <v>0</v>
      </c>
      <c r="N126" s="14">
        <v>0</v>
      </c>
      <c r="O126" s="14">
        <v>-59.9065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-28206.8345285387</v>
      </c>
      <c r="X126" s="14">
        <v>252.805154237983</v>
      </c>
      <c r="Y126" s="14">
        <v>0</v>
      </c>
      <c r="Z126" s="14">
        <v>952.461484651697</v>
      </c>
      <c r="AA126" s="18">
        <f t="shared" si="1"/>
        <v>-117738.857489649</v>
      </c>
    </row>
    <row r="127" ht="15.75" spans="1:27">
      <c r="A127" s="9">
        <v>126</v>
      </c>
      <c r="B127" s="15" t="s">
        <v>152</v>
      </c>
      <c r="C127" s="11">
        <v>-7312.0782</v>
      </c>
      <c r="D127" s="12">
        <v>491.0445</v>
      </c>
      <c r="E127" s="13">
        <v>-6897.5435</v>
      </c>
      <c r="F127" s="14">
        <v>-8588.52</v>
      </c>
      <c r="G127" s="14">
        <v>-13929.86</v>
      </c>
      <c r="H127" s="14">
        <v>-11003.33</v>
      </c>
      <c r="I127" s="14">
        <v>292.2198</v>
      </c>
      <c r="J127" s="14">
        <v>675.4844</v>
      </c>
      <c r="K127" s="14">
        <v>369.9707</v>
      </c>
      <c r="L127" s="14">
        <v>0</v>
      </c>
      <c r="M127" s="14">
        <v>0</v>
      </c>
      <c r="N127" s="14">
        <v>0</v>
      </c>
      <c r="O127" s="14">
        <v>-34.0718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-3269.58001875721</v>
      </c>
      <c r="X127" s="14">
        <v>143.782769566863</v>
      </c>
      <c r="Y127" s="14">
        <v>0</v>
      </c>
      <c r="Z127" s="14">
        <v>467.89478644151</v>
      </c>
      <c r="AA127" s="18">
        <f t="shared" si="1"/>
        <v>-48594.5865627488</v>
      </c>
    </row>
    <row r="128" ht="15.75" spans="1:27">
      <c r="A128" s="9">
        <v>127</v>
      </c>
      <c r="B128" s="15" t="s">
        <v>153</v>
      </c>
      <c r="C128" s="11">
        <v>-44455.4226</v>
      </c>
      <c r="D128" s="12">
        <v>-113581.752</v>
      </c>
      <c r="E128" s="13">
        <v>-41807.8817</v>
      </c>
      <c r="F128" s="14">
        <v>-212247.65</v>
      </c>
      <c r="G128" s="14">
        <v>-35173.08</v>
      </c>
      <c r="H128" s="14">
        <v>-32133.82</v>
      </c>
      <c r="I128" s="14">
        <v>7636.8493</v>
      </c>
      <c r="J128" s="14">
        <v>4127.8398</v>
      </c>
      <c r="K128" s="14">
        <v>5288.781</v>
      </c>
      <c r="L128" s="14">
        <v>0</v>
      </c>
      <c r="M128" s="14">
        <v>0</v>
      </c>
      <c r="N128" s="14">
        <v>0</v>
      </c>
      <c r="O128" s="14">
        <v>-454.6261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-1992317.52771009</v>
      </c>
      <c r="X128" s="14">
        <v>3757.60755723913</v>
      </c>
      <c r="Y128" s="14">
        <v>0</v>
      </c>
      <c r="Z128" s="14">
        <v>8537.95640263235</v>
      </c>
      <c r="AA128" s="18">
        <f t="shared" si="1"/>
        <v>-2442822.72605022</v>
      </c>
    </row>
    <row r="129" ht="15.75" spans="1:27">
      <c r="A129" s="9">
        <v>128</v>
      </c>
      <c r="B129" s="15" t="s">
        <v>154</v>
      </c>
      <c r="C129" s="11">
        <v>6378.0283</v>
      </c>
      <c r="D129" s="12">
        <v>16987.556</v>
      </c>
      <c r="E129" s="13">
        <v>8057.5802</v>
      </c>
      <c r="F129" s="14">
        <v>-63333.94</v>
      </c>
      <c r="G129" s="14">
        <v>-72553.3</v>
      </c>
      <c r="H129" s="14">
        <v>-47709.08</v>
      </c>
      <c r="I129" s="14">
        <v>2154.9039</v>
      </c>
      <c r="J129" s="14">
        <v>3556.4739</v>
      </c>
      <c r="K129" s="14">
        <v>1604.1471</v>
      </c>
      <c r="L129" s="14">
        <v>0</v>
      </c>
      <c r="M129" s="14">
        <v>0</v>
      </c>
      <c r="N129" s="14">
        <v>0</v>
      </c>
      <c r="O129" s="14">
        <v>-251.2542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-531528.655053052</v>
      </c>
      <c r="X129" s="14">
        <v>1060.29108896264</v>
      </c>
      <c r="Y129" s="14">
        <v>0</v>
      </c>
      <c r="Z129" s="14">
        <v>2590.2131663201</v>
      </c>
      <c r="AA129" s="18">
        <f t="shared" si="1"/>
        <v>-672987.035597769</v>
      </c>
    </row>
    <row r="130" ht="15.75" spans="1:27">
      <c r="A130" s="9">
        <v>129</v>
      </c>
      <c r="B130" s="15" t="s">
        <v>155</v>
      </c>
      <c r="C130" s="11">
        <v>-2788.3022</v>
      </c>
      <c r="D130" s="11">
        <v>-1469.4221</v>
      </c>
      <c r="E130" s="14">
        <v>-954.862</v>
      </c>
      <c r="F130" s="14">
        <v>-1286.69</v>
      </c>
      <c r="G130" s="14">
        <v>-1351.26</v>
      </c>
      <c r="H130" s="14">
        <v>-959.35</v>
      </c>
      <c r="I130" s="14">
        <v>43.7789</v>
      </c>
      <c r="J130" s="14">
        <v>65.525</v>
      </c>
      <c r="K130" s="14">
        <v>32.2569</v>
      </c>
      <c r="L130" s="14">
        <v>0</v>
      </c>
      <c r="M130" s="14">
        <v>0</v>
      </c>
      <c r="N130" s="14">
        <v>0</v>
      </c>
      <c r="O130" s="14">
        <v>-5.1045</v>
      </c>
      <c r="P130" s="14">
        <v>0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-11170.2148481653</v>
      </c>
      <c r="X130" s="14">
        <v>21.5407875346437</v>
      </c>
      <c r="Y130" s="14">
        <v>0</v>
      </c>
      <c r="Z130" s="14">
        <v>73.5853919622197</v>
      </c>
      <c r="AA130" s="18">
        <f t="shared" si="1"/>
        <v>-19748.5186686684</v>
      </c>
    </row>
    <row r="131" ht="15.75" spans="1:27">
      <c r="A131" s="9">
        <v>130</v>
      </c>
      <c r="B131" s="15" t="s">
        <v>156</v>
      </c>
      <c r="C131" s="11">
        <v>-1025.6376</v>
      </c>
      <c r="D131" s="11">
        <v>-4106.1429</v>
      </c>
      <c r="E131" s="14">
        <v>-3190.7961</v>
      </c>
      <c r="F131" s="14">
        <v>-2071.24</v>
      </c>
      <c r="G131" s="14">
        <v>-2109.92</v>
      </c>
      <c r="H131" s="14">
        <v>-1629.68</v>
      </c>
      <c r="I131" s="14">
        <v>70.4729</v>
      </c>
      <c r="J131" s="14">
        <v>102.314</v>
      </c>
      <c r="K131" s="14">
        <v>54.7955</v>
      </c>
      <c r="L131" s="14">
        <v>0</v>
      </c>
      <c r="M131" s="14">
        <v>0</v>
      </c>
      <c r="N131" s="14">
        <v>0</v>
      </c>
      <c r="O131" s="14">
        <v>-8.2169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-17695.840930524</v>
      </c>
      <c r="X131" s="14">
        <v>34.6752240261037</v>
      </c>
      <c r="Y131" s="14">
        <v>0</v>
      </c>
      <c r="Z131" s="14">
        <v>95.679477393393</v>
      </c>
      <c r="AA131" s="18">
        <f t="shared" ref="AA131:AA149" si="2">SUM(C131:Z131)</f>
        <v>-31479.5373291045</v>
      </c>
    </row>
    <row r="132" ht="15.75" spans="1:27">
      <c r="A132" s="9">
        <v>131</v>
      </c>
      <c r="B132" s="15" t="s">
        <v>157</v>
      </c>
      <c r="C132" s="11">
        <v>-1255.9262</v>
      </c>
      <c r="D132" s="11">
        <v>2661.7038</v>
      </c>
      <c r="E132" s="14">
        <v>-920.7689</v>
      </c>
      <c r="F132" s="14">
        <v>-17638.72</v>
      </c>
      <c r="G132" s="14">
        <v>-19754.97</v>
      </c>
      <c r="H132" s="14">
        <v>-15600.59</v>
      </c>
      <c r="I132" s="14">
        <v>600.1483</v>
      </c>
      <c r="J132" s="14">
        <v>957.9546</v>
      </c>
      <c r="K132" s="14">
        <v>524.5467</v>
      </c>
      <c r="L132" s="14">
        <v>0</v>
      </c>
      <c r="M132" s="14">
        <v>0</v>
      </c>
      <c r="N132" s="14">
        <v>0</v>
      </c>
      <c r="O132" s="14">
        <v>-69.9752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-92351.4838874525</v>
      </c>
      <c r="X132" s="14">
        <v>295.294800228707</v>
      </c>
      <c r="Y132" s="14">
        <v>0</v>
      </c>
      <c r="Z132" s="14">
        <v>1034.22577144593</v>
      </c>
      <c r="AA132" s="18">
        <f t="shared" si="2"/>
        <v>-141518.560215778</v>
      </c>
    </row>
    <row r="133" ht="15.75" spans="1:27">
      <c r="A133" s="9">
        <v>132</v>
      </c>
      <c r="B133" s="15" t="s">
        <v>158</v>
      </c>
      <c r="C133" s="14">
        <v>166263.6104</v>
      </c>
      <c r="D133" s="14">
        <v>200589.6742</v>
      </c>
      <c r="E133" s="14">
        <v>97185.3824</v>
      </c>
      <c r="F133" s="14">
        <v>182851.87</v>
      </c>
      <c r="G133" s="14">
        <v>342966.5</v>
      </c>
      <c r="H133" s="14">
        <v>573710.81</v>
      </c>
      <c r="I133" s="14">
        <v>11034.5997</v>
      </c>
      <c r="J133" s="14">
        <v>12890.3916</v>
      </c>
      <c r="K133" s="14">
        <v>4376.9312</v>
      </c>
      <c r="L133" s="14">
        <v>0</v>
      </c>
      <c r="M133" s="14">
        <v>0</v>
      </c>
      <c r="N133" s="14">
        <v>0</v>
      </c>
      <c r="O133" s="14">
        <v>-643.2978</v>
      </c>
      <c r="P133" s="14">
        <v>0</v>
      </c>
      <c r="Q133" s="14">
        <v>0</v>
      </c>
      <c r="R133" s="14">
        <v>30323.959921</v>
      </c>
      <c r="S133" s="14">
        <v>18659.201913</v>
      </c>
      <c r="T133" s="14">
        <v>10367.063086</v>
      </c>
      <c r="U133" s="14">
        <v>-79458.1771170726</v>
      </c>
      <c r="V133" s="14">
        <v>0</v>
      </c>
      <c r="W133" s="14">
        <v>0</v>
      </c>
      <c r="X133" s="14">
        <v>5429.42431571688</v>
      </c>
      <c r="Y133" s="14">
        <v>0</v>
      </c>
      <c r="Z133" s="14">
        <v>9900.99208479902</v>
      </c>
      <c r="AA133" s="18">
        <f t="shared" si="2"/>
        <v>1586448.93590344</v>
      </c>
    </row>
    <row r="134" s="1" customFormat="1" ht="15.75" spans="1:27">
      <c r="A134" s="19">
        <v>133</v>
      </c>
      <c r="B134" s="15" t="s">
        <v>159</v>
      </c>
      <c r="C134" s="16">
        <v>4166.7609</v>
      </c>
      <c r="D134" s="16">
        <v>6316.4168</v>
      </c>
      <c r="E134" s="16">
        <v>4135.701</v>
      </c>
      <c r="F134" s="16">
        <v>-8936.67</v>
      </c>
      <c r="G134" s="16">
        <v>-11075.89</v>
      </c>
      <c r="H134" s="16">
        <v>-7728.47</v>
      </c>
      <c r="I134" s="14">
        <v>304.0656</v>
      </c>
      <c r="J134" s="16">
        <v>537.0903</v>
      </c>
      <c r="K134" s="16">
        <v>259.8582</v>
      </c>
      <c r="L134" s="14">
        <v>0</v>
      </c>
      <c r="M134" s="14">
        <v>0</v>
      </c>
      <c r="N134" s="14">
        <v>0</v>
      </c>
      <c r="O134" s="16">
        <v>-17.7265</v>
      </c>
      <c r="P134" s="14">
        <v>0</v>
      </c>
      <c r="Q134" s="14">
        <v>0</v>
      </c>
      <c r="R134" s="16">
        <v>0</v>
      </c>
      <c r="S134" s="16">
        <v>0</v>
      </c>
      <c r="T134" s="16">
        <v>0</v>
      </c>
      <c r="U134" s="16">
        <v>-16571.6442746861</v>
      </c>
      <c r="V134" s="14">
        <v>0</v>
      </c>
      <c r="W134" s="16">
        <v>0</v>
      </c>
      <c r="X134" s="16">
        <v>149.611342105154</v>
      </c>
      <c r="Y134" s="16">
        <v>0</v>
      </c>
      <c r="Z134" s="16">
        <v>337.045711268937</v>
      </c>
      <c r="AA134" s="24">
        <f t="shared" si="2"/>
        <v>-28123.850921312</v>
      </c>
    </row>
    <row r="135" ht="15.75" spans="1:27">
      <c r="A135" s="9">
        <v>134</v>
      </c>
      <c r="B135" s="15" t="s">
        <v>160</v>
      </c>
      <c r="C135" s="14">
        <v>11.0863</v>
      </c>
      <c r="D135" s="14">
        <v>1104.772</v>
      </c>
      <c r="E135" s="14">
        <v>1536.2403</v>
      </c>
      <c r="F135" s="14">
        <v>-23.98</v>
      </c>
      <c r="G135" s="14">
        <v>-1937.23</v>
      </c>
      <c r="H135" s="14">
        <v>-2870.8</v>
      </c>
      <c r="I135" s="14">
        <v>0.8158</v>
      </c>
      <c r="J135" s="14">
        <v>93.9397</v>
      </c>
      <c r="K135" s="14">
        <v>96.5265</v>
      </c>
      <c r="L135" s="14">
        <v>0</v>
      </c>
      <c r="M135" s="14">
        <v>0</v>
      </c>
      <c r="N135" s="14">
        <v>0</v>
      </c>
      <c r="O135" s="14">
        <v>-0.0476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0.401403150867276</v>
      </c>
      <c r="Y135" s="14">
        <v>0</v>
      </c>
      <c r="Z135" s="14">
        <v>58.3161108984866</v>
      </c>
      <c r="AA135" s="18">
        <f t="shared" si="2"/>
        <v>-1929.95948595065</v>
      </c>
    </row>
    <row r="136" ht="15.75" spans="1:27">
      <c r="A136" s="9">
        <v>135</v>
      </c>
      <c r="B136" s="15" t="s">
        <v>161</v>
      </c>
      <c r="C136" s="14">
        <v>-115.0262</v>
      </c>
      <c r="D136" s="14">
        <v>-167.0047</v>
      </c>
      <c r="E136" s="14">
        <v>-267.954</v>
      </c>
      <c r="F136" s="14">
        <v>-314.14</v>
      </c>
      <c r="G136" s="14">
        <v>-775.61</v>
      </c>
      <c r="H136" s="14">
        <v>-1225.07</v>
      </c>
      <c r="I136" s="14">
        <v>10.6885</v>
      </c>
      <c r="J136" s="14">
        <v>37.6106</v>
      </c>
      <c r="K136" s="14">
        <v>41.1911</v>
      </c>
      <c r="L136" s="14">
        <v>0</v>
      </c>
      <c r="M136" s="14">
        <v>0</v>
      </c>
      <c r="N136" s="14">
        <v>0</v>
      </c>
      <c r="O136" s="14">
        <v>-1.2462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-4329.47824454823</v>
      </c>
      <c r="X136" s="14">
        <v>5.25913746607123</v>
      </c>
      <c r="Y136" s="14">
        <v>0</v>
      </c>
      <c r="Z136" s="14">
        <v>26.8554752907467</v>
      </c>
      <c r="AA136" s="18">
        <f t="shared" si="2"/>
        <v>-7073.92453179141</v>
      </c>
    </row>
    <row r="137" ht="15.75" spans="1:27">
      <c r="A137" s="9">
        <v>136</v>
      </c>
      <c r="B137" s="15" t="s">
        <v>162</v>
      </c>
      <c r="C137" s="14">
        <v>3478.6025</v>
      </c>
      <c r="D137" s="14">
        <v>13865.3051</v>
      </c>
      <c r="E137" s="14">
        <v>9983.1987</v>
      </c>
      <c r="F137" s="14">
        <v>-7460.74</v>
      </c>
      <c r="G137" s="14">
        <v>-24312.93</v>
      </c>
      <c r="H137" s="14">
        <v>-18655.8</v>
      </c>
      <c r="I137" s="14">
        <v>253.8479</v>
      </c>
      <c r="J137" s="14">
        <v>1178.9786</v>
      </c>
      <c r="K137" s="14">
        <v>627.2735</v>
      </c>
      <c r="L137" s="14">
        <v>0</v>
      </c>
      <c r="M137" s="14">
        <v>0</v>
      </c>
      <c r="N137" s="14">
        <v>0</v>
      </c>
      <c r="O137" s="14">
        <v>-14.7989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124.902390868186</v>
      </c>
      <c r="Y137" s="14">
        <v>0</v>
      </c>
      <c r="Z137" s="14">
        <v>642.201750535355</v>
      </c>
      <c r="AA137" s="18">
        <f t="shared" si="2"/>
        <v>-20289.9584585965</v>
      </c>
    </row>
    <row r="138" ht="15.75" spans="1:27">
      <c r="A138" s="9">
        <v>137</v>
      </c>
      <c r="B138" s="15" t="s">
        <v>163</v>
      </c>
      <c r="C138" s="14">
        <v>9021.6801</v>
      </c>
      <c r="D138" s="14">
        <v>15704.3837</v>
      </c>
      <c r="E138" s="14">
        <v>10136.3267</v>
      </c>
      <c r="F138" s="14">
        <v>-19349.28</v>
      </c>
      <c r="G138" s="14">
        <v>-27537.77</v>
      </c>
      <c r="H138" s="14">
        <v>-18941.95</v>
      </c>
      <c r="I138" s="14">
        <v>658.349</v>
      </c>
      <c r="J138" s="14">
        <v>1335.357</v>
      </c>
      <c r="K138" s="14">
        <v>636.895</v>
      </c>
      <c r="L138" s="14">
        <v>0</v>
      </c>
      <c r="M138" s="14">
        <v>0</v>
      </c>
      <c r="N138" s="14">
        <v>0</v>
      </c>
      <c r="O138" s="14">
        <v>-38.3806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323.931635447275</v>
      </c>
      <c r="Y138" s="14">
        <v>0</v>
      </c>
      <c r="Z138" s="14">
        <v>808.893359425887</v>
      </c>
      <c r="AA138" s="18">
        <f t="shared" si="2"/>
        <v>-27241.5641051268</v>
      </c>
    </row>
    <row r="139" ht="15.75" spans="1:27">
      <c r="A139" s="9">
        <v>138</v>
      </c>
      <c r="B139" s="15" t="s">
        <v>164</v>
      </c>
      <c r="C139" s="14">
        <v>1500.9972</v>
      </c>
      <c r="D139" s="14">
        <v>3558.5647</v>
      </c>
      <c r="E139" s="14">
        <v>2452.5379</v>
      </c>
      <c r="F139" s="14">
        <v>-3219.27</v>
      </c>
      <c r="G139" s="14">
        <v>-6239.97</v>
      </c>
      <c r="H139" s="14">
        <v>-4583.11</v>
      </c>
      <c r="I139" s="14">
        <v>109.5339</v>
      </c>
      <c r="J139" s="14">
        <v>302.5878</v>
      </c>
      <c r="K139" s="14">
        <v>154.1001</v>
      </c>
      <c r="L139" s="14">
        <v>0</v>
      </c>
      <c r="M139" s="14">
        <v>0</v>
      </c>
      <c r="N139" s="14">
        <v>0</v>
      </c>
      <c r="O139" s="14">
        <v>-6.3856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-5969.62657526636</v>
      </c>
      <c r="V139" s="14">
        <v>0</v>
      </c>
      <c r="W139" s="14">
        <v>0</v>
      </c>
      <c r="X139" s="14">
        <v>53.894671860643</v>
      </c>
      <c r="Y139" s="14">
        <v>0</v>
      </c>
      <c r="Z139" s="14">
        <v>175.090302155288</v>
      </c>
      <c r="AA139" s="18">
        <f t="shared" si="2"/>
        <v>-11711.0556012504</v>
      </c>
    </row>
    <row r="140" ht="15.75" spans="1:27">
      <c r="A140" s="9">
        <v>139</v>
      </c>
      <c r="B140" s="15" t="s">
        <v>165</v>
      </c>
      <c r="C140" s="14">
        <v>11708.1821</v>
      </c>
      <c r="D140" s="14">
        <v>16017.316</v>
      </c>
      <c r="E140" s="14">
        <v>11462.1911</v>
      </c>
      <c r="F140" s="14">
        <v>-25111.16</v>
      </c>
      <c r="G140" s="14">
        <v>-28086.5</v>
      </c>
      <c r="H140" s="14">
        <v>-16884.82</v>
      </c>
      <c r="I140" s="14">
        <v>854.394</v>
      </c>
      <c r="J140" s="14">
        <v>1361.9659</v>
      </c>
      <c r="K140" s="14">
        <v>720.203</v>
      </c>
      <c r="L140" s="14">
        <v>0</v>
      </c>
      <c r="M140" s="14">
        <v>0</v>
      </c>
      <c r="N140" s="14">
        <v>0</v>
      </c>
      <c r="O140" s="14">
        <v>-49.8097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-46564.6525842806</v>
      </c>
      <c r="V140" s="14">
        <v>0</v>
      </c>
      <c r="W140" s="14">
        <v>0</v>
      </c>
      <c r="X140" s="14">
        <v>420.392937096216</v>
      </c>
      <c r="Y140" s="14">
        <v>0</v>
      </c>
      <c r="Z140" s="14">
        <v>893.798888029297</v>
      </c>
      <c r="AA140" s="18">
        <f t="shared" si="2"/>
        <v>-73258.4983591551</v>
      </c>
    </row>
    <row r="141" ht="15.75" spans="1:27">
      <c r="A141" s="9">
        <v>140</v>
      </c>
      <c r="B141" s="15" t="s">
        <v>166</v>
      </c>
      <c r="C141" s="14">
        <v>8836.4067</v>
      </c>
      <c r="D141" s="14">
        <v>15945.5823</v>
      </c>
      <c r="E141" s="14">
        <v>10507.6932</v>
      </c>
      <c r="F141" s="14">
        <v>-18951.91</v>
      </c>
      <c r="G141" s="14">
        <v>-27960.71</v>
      </c>
      <c r="H141" s="14">
        <v>-19635.93</v>
      </c>
      <c r="I141" s="14">
        <v>644.8288</v>
      </c>
      <c r="J141" s="14">
        <v>1355.8663</v>
      </c>
      <c r="K141" s="14">
        <v>660.2291</v>
      </c>
      <c r="L141" s="14">
        <v>0</v>
      </c>
      <c r="M141" s="14">
        <v>0</v>
      </c>
      <c r="N141" s="14">
        <v>0</v>
      </c>
      <c r="O141" s="14">
        <v>-37.5924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-35143.314582524</v>
      </c>
      <c r="V141" s="14">
        <v>0</v>
      </c>
      <c r="W141" s="14">
        <v>0</v>
      </c>
      <c r="X141" s="14">
        <v>317.27922549886</v>
      </c>
      <c r="Y141" s="14">
        <v>0</v>
      </c>
      <c r="Z141" s="14">
        <v>818.491798156584</v>
      </c>
      <c r="AA141" s="18">
        <f t="shared" si="2"/>
        <v>-62643.0795588686</v>
      </c>
    </row>
    <row r="142" ht="15.75" spans="1:27">
      <c r="A142" s="9">
        <v>141</v>
      </c>
      <c r="B142" s="15" t="s">
        <v>167</v>
      </c>
      <c r="C142" s="14">
        <v>15774.9478</v>
      </c>
      <c r="D142" s="14">
        <v>15951.4722</v>
      </c>
      <c r="E142" s="14">
        <v>16263.227</v>
      </c>
      <c r="F142" s="14">
        <v>-33833.37</v>
      </c>
      <c r="G142" s="14">
        <v>-27971.04</v>
      </c>
      <c r="H142" s="14">
        <v>-30391.41</v>
      </c>
      <c r="I142" s="14">
        <v>1151.1626</v>
      </c>
      <c r="J142" s="14">
        <v>1356.3672</v>
      </c>
      <c r="K142" s="14">
        <v>1021.8661</v>
      </c>
      <c r="L142" s="14">
        <v>0</v>
      </c>
      <c r="M142" s="14">
        <v>0</v>
      </c>
      <c r="N142" s="14">
        <v>0</v>
      </c>
      <c r="O142" s="14">
        <v>-67.1108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-62738.6156743844</v>
      </c>
      <c r="V142" s="14">
        <v>0</v>
      </c>
      <c r="W142" s="14">
        <v>0</v>
      </c>
      <c r="X142" s="14">
        <v>566.413860294339</v>
      </c>
      <c r="Y142" s="14">
        <v>0</v>
      </c>
      <c r="Z142" s="14">
        <v>1053.48386862785</v>
      </c>
      <c r="AA142" s="18">
        <f t="shared" si="2"/>
        <v>-101862.605845462</v>
      </c>
    </row>
    <row r="143" ht="15.75" spans="1:27">
      <c r="A143" s="9">
        <v>142</v>
      </c>
      <c r="B143" s="15" t="s">
        <v>168</v>
      </c>
      <c r="C143" s="14">
        <v>3305.7036</v>
      </c>
      <c r="D143" s="14">
        <v>5587.3722</v>
      </c>
      <c r="E143" s="14">
        <v>4565.7251</v>
      </c>
      <c r="F143" s="14">
        <v>-7089.92</v>
      </c>
      <c r="G143" s="14">
        <v>-9797.5</v>
      </c>
      <c r="H143" s="14">
        <v>-8532.06</v>
      </c>
      <c r="I143" s="14">
        <v>241.2307</v>
      </c>
      <c r="J143" s="14">
        <v>475.099</v>
      </c>
      <c r="K143" s="14">
        <v>286.8778</v>
      </c>
      <c r="L143" s="14">
        <v>0</v>
      </c>
      <c r="M143" s="14">
        <v>0</v>
      </c>
      <c r="N143" s="14">
        <v>0</v>
      </c>
      <c r="O143" s="14">
        <v>-14.0633</v>
      </c>
      <c r="P143" s="14">
        <v>0</v>
      </c>
      <c r="Q143" s="14">
        <v>0</v>
      </c>
      <c r="R143" s="14">
        <v>0</v>
      </c>
      <c r="S143" s="14">
        <v>0</v>
      </c>
      <c r="T143" s="14">
        <v>0</v>
      </c>
      <c r="U143" s="14">
        <v>-13147.1294332335</v>
      </c>
      <c r="V143" s="14">
        <v>0</v>
      </c>
      <c r="W143" s="14">
        <v>0</v>
      </c>
      <c r="X143" s="14">
        <v>118.694297725232</v>
      </c>
      <c r="Y143" s="14">
        <v>0</v>
      </c>
      <c r="Z143" s="14">
        <v>305.815233412438</v>
      </c>
      <c r="AA143" s="18">
        <f t="shared" si="2"/>
        <v>-23694.1548020958</v>
      </c>
    </row>
    <row r="144" ht="15.75" spans="1:27">
      <c r="A144" s="9">
        <v>143</v>
      </c>
      <c r="B144" s="20" t="s">
        <v>169</v>
      </c>
      <c r="C144" s="14">
        <v>6371.1362</v>
      </c>
      <c r="D144" s="14">
        <v>9291.6801</v>
      </c>
      <c r="E144" s="14">
        <v>9449.1181</v>
      </c>
      <c r="F144" s="14">
        <v>-13664.51</v>
      </c>
      <c r="G144" s="14">
        <v>-16293.04</v>
      </c>
      <c r="H144" s="14">
        <v>-17657.75</v>
      </c>
      <c r="I144" s="14">
        <v>464.9279</v>
      </c>
      <c r="J144" s="14">
        <v>790.0794</v>
      </c>
      <c r="K144" s="14">
        <v>593.7157</v>
      </c>
      <c r="L144" s="14">
        <v>0</v>
      </c>
      <c r="M144" s="14">
        <v>0</v>
      </c>
      <c r="N144" s="14">
        <v>0</v>
      </c>
      <c r="O144" s="14">
        <v>-27.1045</v>
      </c>
      <c r="P144" s="14">
        <v>0</v>
      </c>
      <c r="Q144" s="14">
        <v>0</v>
      </c>
      <c r="R144" s="14">
        <v>0</v>
      </c>
      <c r="S144" s="14">
        <v>0</v>
      </c>
      <c r="T144" s="14">
        <v>0</v>
      </c>
      <c r="U144" s="14">
        <v>-25338.6756831634</v>
      </c>
      <c r="V144" s="14">
        <v>0</v>
      </c>
      <c r="W144" s="14">
        <v>0</v>
      </c>
      <c r="X144" s="14">
        <v>228.76144414445</v>
      </c>
      <c r="Y144" s="14">
        <v>0</v>
      </c>
      <c r="Z144" s="14">
        <v>557.142681096848</v>
      </c>
      <c r="AA144" s="18">
        <f t="shared" si="2"/>
        <v>-45234.5186579222</v>
      </c>
    </row>
    <row r="145" ht="15.75" spans="1:27">
      <c r="A145" s="9">
        <v>144</v>
      </c>
      <c r="B145" s="20" t="s">
        <v>170</v>
      </c>
      <c r="C145" s="14">
        <v>5215.3327</v>
      </c>
      <c r="D145" s="14">
        <v>11123.0996</v>
      </c>
      <c r="E145" s="14">
        <v>6875.302</v>
      </c>
      <c r="F145" s="14">
        <v>-11185.6</v>
      </c>
      <c r="G145" s="14">
        <v>-19504.45</v>
      </c>
      <c r="H145" s="14">
        <v>-12848.01</v>
      </c>
      <c r="I145" s="14">
        <v>380.5842</v>
      </c>
      <c r="J145" s="14">
        <v>945.8066</v>
      </c>
      <c r="K145" s="14">
        <v>431.9953</v>
      </c>
      <c r="L145" s="14">
        <v>0</v>
      </c>
      <c r="M145" s="14">
        <v>0</v>
      </c>
      <c r="N145" s="14">
        <v>0</v>
      </c>
      <c r="O145" s="14">
        <v>-22.1874</v>
      </c>
      <c r="P145" s="14">
        <v>0</v>
      </c>
      <c r="Q145" s="14">
        <v>0</v>
      </c>
      <c r="R145" s="14">
        <v>0</v>
      </c>
      <c r="S145" s="14">
        <v>0</v>
      </c>
      <c r="T145" s="14">
        <v>0</v>
      </c>
      <c r="U145" s="14">
        <v>-20741.9309560124</v>
      </c>
      <c r="V145" s="14">
        <v>0</v>
      </c>
      <c r="W145" s="14">
        <v>-60403.8092908514</v>
      </c>
      <c r="X145" s="14">
        <v>187.2612669655</v>
      </c>
      <c r="Y145" s="14">
        <v>0</v>
      </c>
      <c r="Z145" s="14">
        <v>544.430217258246</v>
      </c>
      <c r="AA145" s="18">
        <f t="shared" si="2"/>
        <v>-99002.17576264</v>
      </c>
    </row>
    <row r="146" ht="15.75" spans="1:27">
      <c r="A146" s="9">
        <v>145</v>
      </c>
      <c r="B146" s="20" t="s">
        <v>171</v>
      </c>
      <c r="C146" s="14">
        <v>7649.7847</v>
      </c>
      <c r="D146" s="14">
        <v>14534.0095</v>
      </c>
      <c r="E146" s="14">
        <v>9175.1072</v>
      </c>
      <c r="F146" s="14">
        <v>-16406.9</v>
      </c>
      <c r="G146" s="14">
        <v>-25485.51</v>
      </c>
      <c r="H146" s="14">
        <v>-17145.7</v>
      </c>
      <c r="I146" s="14">
        <v>558.2361</v>
      </c>
      <c r="J146" s="14">
        <v>1235.8391</v>
      </c>
      <c r="K146" s="14">
        <v>576.4988</v>
      </c>
      <c r="L146" s="14">
        <v>0</v>
      </c>
      <c r="M146" s="14">
        <v>0</v>
      </c>
      <c r="N146" s="14">
        <v>0</v>
      </c>
      <c r="O146" s="14">
        <v>-32.5442</v>
      </c>
      <c r="P146" s="14">
        <v>0</v>
      </c>
      <c r="Q146" s="14">
        <v>0</v>
      </c>
      <c r="R146" s="14">
        <v>0</v>
      </c>
      <c r="S146" s="14">
        <v>0</v>
      </c>
      <c r="T146" s="14">
        <v>0</v>
      </c>
      <c r="U146" s="14">
        <v>-30423.9776923361</v>
      </c>
      <c r="V146" s="14">
        <v>0</v>
      </c>
      <c r="W146" s="14">
        <v>-79584.633071109</v>
      </c>
      <c r="X146" s="14">
        <v>274.672483776736</v>
      </c>
      <c r="Y146" s="14">
        <v>0</v>
      </c>
      <c r="Z146" s="14">
        <v>731.225124905618</v>
      </c>
      <c r="AA146" s="18">
        <f t="shared" si="2"/>
        <v>-134343.891954763</v>
      </c>
    </row>
    <row r="147" ht="15.75" spans="1:27">
      <c r="A147" s="9">
        <v>146</v>
      </c>
      <c r="B147" s="20" t="s">
        <v>172</v>
      </c>
      <c r="C147" s="14">
        <v>7873.7413</v>
      </c>
      <c r="D147" s="14">
        <v>18011.7666</v>
      </c>
      <c r="E147" s="14">
        <v>11014.7378</v>
      </c>
      <c r="F147" s="14">
        <v>-16887.23</v>
      </c>
      <c r="G147" s="14">
        <v>-31583.79</v>
      </c>
      <c r="H147" s="14">
        <v>-20583.46</v>
      </c>
      <c r="I147" s="14">
        <v>574.5792</v>
      </c>
      <c r="J147" s="14">
        <v>1531.5557</v>
      </c>
      <c r="K147" s="14">
        <v>692.0882</v>
      </c>
      <c r="L147" s="14">
        <v>0</v>
      </c>
      <c r="M147" s="14">
        <v>0</v>
      </c>
      <c r="N147" s="14">
        <v>0</v>
      </c>
      <c r="O147" s="14">
        <v>-33.497</v>
      </c>
      <c r="P147" s="14">
        <v>0</v>
      </c>
      <c r="Q147" s="14">
        <v>0</v>
      </c>
      <c r="R147" s="14">
        <v>0</v>
      </c>
      <c r="S147" s="14">
        <v>0</v>
      </c>
      <c r="T147" s="14">
        <v>0</v>
      </c>
      <c r="U147" s="14">
        <v>-31314.6933190621</v>
      </c>
      <c r="V147" s="14">
        <v>0</v>
      </c>
      <c r="W147" s="14">
        <v>0</v>
      </c>
      <c r="X147" s="14">
        <v>282.713846609366</v>
      </c>
      <c r="Y147" s="14">
        <v>0</v>
      </c>
      <c r="Z147" s="14">
        <v>868.232556893873</v>
      </c>
      <c r="AA147" s="18">
        <f t="shared" si="2"/>
        <v>-59553.2551155588</v>
      </c>
    </row>
    <row r="148" ht="15.75" spans="1:27">
      <c r="A148" s="9">
        <v>147</v>
      </c>
      <c r="B148" s="21" t="s">
        <v>173</v>
      </c>
      <c r="C148" s="14">
        <v>-50118.9984</v>
      </c>
      <c r="D148" s="14">
        <v>-158329.3767</v>
      </c>
      <c r="E148" s="14">
        <v>5111.8401</v>
      </c>
      <c r="F148" s="14">
        <v>-7943.91</v>
      </c>
      <c r="G148" s="14">
        <v>-10748</v>
      </c>
      <c r="H148" s="14">
        <v>-7518.8</v>
      </c>
      <c r="I148" s="14">
        <v>270.2874</v>
      </c>
      <c r="J148" s="14">
        <v>521.1901</v>
      </c>
      <c r="K148" s="14">
        <v>321.1919</v>
      </c>
      <c r="L148" s="14">
        <v>0</v>
      </c>
      <c r="M148" s="14">
        <v>0</v>
      </c>
      <c r="N148" s="14">
        <v>0</v>
      </c>
      <c r="O148" s="14">
        <v>-15.7573</v>
      </c>
      <c r="P148" s="14">
        <v>0</v>
      </c>
      <c r="Q148" s="14">
        <v>0</v>
      </c>
      <c r="R148" s="14">
        <v>0</v>
      </c>
      <c r="S148" s="14">
        <v>0</v>
      </c>
      <c r="T148" s="14">
        <v>0</v>
      </c>
      <c r="U148" s="14">
        <v>-14730.7112214442</v>
      </c>
      <c r="V148" s="14">
        <v>0</v>
      </c>
      <c r="W148" s="14">
        <v>0</v>
      </c>
      <c r="X148" s="14">
        <v>132.991240304579</v>
      </c>
      <c r="Y148" s="14">
        <v>0</v>
      </c>
      <c r="Z148" s="14">
        <v>338.759102221024</v>
      </c>
      <c r="AA148" s="18">
        <f t="shared" si="2"/>
        <v>-242709.293778919</v>
      </c>
    </row>
    <row r="149" ht="15.75" spans="1:27">
      <c r="A149" s="9">
        <v>148</v>
      </c>
      <c r="B149" s="15" t="s">
        <v>174</v>
      </c>
      <c r="C149" s="22">
        <v>1333.8705</v>
      </c>
      <c r="D149" s="11">
        <v>3298.0431</v>
      </c>
      <c r="E149" s="14">
        <v>2249.0021</v>
      </c>
      <c r="F149" s="14">
        <v>-2860.82</v>
      </c>
      <c r="G149" s="14">
        <v>-5783.15</v>
      </c>
      <c r="H149" s="14">
        <v>-4202.75</v>
      </c>
      <c r="I149" s="14">
        <v>97.338</v>
      </c>
      <c r="J149" s="14">
        <v>280.4354</v>
      </c>
      <c r="K149" s="14">
        <v>141.3114</v>
      </c>
      <c r="L149" s="14">
        <v>0</v>
      </c>
      <c r="M149" s="14">
        <v>0</v>
      </c>
      <c r="N149" s="14">
        <v>0</v>
      </c>
      <c r="O149" s="14">
        <v>-5.6746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-5304.95626951216</v>
      </c>
      <c r="V149" s="14">
        <v>0</v>
      </c>
      <c r="W149" s="14">
        <v>-18633.0601835954</v>
      </c>
      <c r="X149" s="14">
        <v>47.8938339868059</v>
      </c>
      <c r="Y149" s="14">
        <v>0</v>
      </c>
      <c r="Z149" s="14">
        <v>160.729454584049</v>
      </c>
      <c r="AA149" s="18">
        <f t="shared" si="2"/>
        <v>-29181.7872645367</v>
      </c>
    </row>
    <row r="150" ht="15.75" spans="1:27">
      <c r="A150" s="9">
        <v>149</v>
      </c>
      <c r="B150" s="21" t="s">
        <v>175</v>
      </c>
      <c r="C150" s="22">
        <v>1184.3629</v>
      </c>
      <c r="D150" s="11">
        <v>13861.3661</v>
      </c>
      <c r="E150" s="14">
        <v>9071.2156</v>
      </c>
      <c r="F150" s="14">
        <v>-7350.03</v>
      </c>
      <c r="G150" s="14">
        <v>-24306.02</v>
      </c>
      <c r="H150" s="14">
        <v>-16951.56</v>
      </c>
      <c r="I150" s="14">
        <v>250.081</v>
      </c>
      <c r="J150" s="14">
        <v>1178.6437</v>
      </c>
      <c r="K150" s="14">
        <v>569.971</v>
      </c>
      <c r="L150" s="14">
        <v>0</v>
      </c>
      <c r="M150" s="14">
        <v>0</v>
      </c>
      <c r="N150" s="14">
        <v>0</v>
      </c>
      <c r="O150" s="14">
        <v>-14.5793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-13629.466538597</v>
      </c>
      <c r="V150" s="14">
        <v>0</v>
      </c>
      <c r="W150" s="14">
        <v>0</v>
      </c>
      <c r="X150" s="14">
        <v>123.048941507935</v>
      </c>
      <c r="Y150" s="14">
        <v>0</v>
      </c>
      <c r="Z150" s="18">
        <v>625.741250653584</v>
      </c>
      <c r="AA150" s="18">
        <f t="shared" ref="AA150:AA159" si="3">SUM(C150:Z150)</f>
        <v>-35387.2253464355</v>
      </c>
    </row>
    <row r="151" ht="15.75" spans="1:27">
      <c r="A151" s="9">
        <v>150</v>
      </c>
      <c r="B151" s="21" t="s">
        <v>176</v>
      </c>
      <c r="C151" s="22">
        <v>2141.0421</v>
      </c>
      <c r="D151" s="11">
        <v>9273.6263</v>
      </c>
      <c r="E151" s="14">
        <v>7201.2696</v>
      </c>
      <c r="F151" s="14">
        <v>-4592.01</v>
      </c>
      <c r="G151" s="14">
        <v>-16261.38</v>
      </c>
      <c r="H151" s="14">
        <v>-8186.05</v>
      </c>
      <c r="I151" s="14">
        <v>156.2406</v>
      </c>
      <c r="J151" s="14">
        <v>788.5443</v>
      </c>
      <c r="K151" s="14">
        <v>452.4768</v>
      </c>
      <c r="L151" s="14">
        <v>0</v>
      </c>
      <c r="M151" s="14">
        <v>0</v>
      </c>
      <c r="N151" s="14">
        <v>0</v>
      </c>
      <c r="O151" s="14">
        <v>-9.1086</v>
      </c>
      <c r="P151" s="14">
        <v>0</v>
      </c>
      <c r="Q151" s="14">
        <v>0</v>
      </c>
      <c r="R151" s="14">
        <v>0</v>
      </c>
      <c r="S151" s="14">
        <v>0</v>
      </c>
      <c r="T151" s="14">
        <v>0</v>
      </c>
      <c r="U151" s="14">
        <v>-8515.14843061798</v>
      </c>
      <c r="V151" s="14">
        <v>0</v>
      </c>
      <c r="W151" s="14">
        <v>0</v>
      </c>
      <c r="X151" s="14">
        <v>76.8760639446854</v>
      </c>
      <c r="Y151" s="14">
        <v>0</v>
      </c>
      <c r="Z151" s="18">
        <v>434.636644779885</v>
      </c>
      <c r="AA151" s="18">
        <f t="shared" si="3"/>
        <v>-17038.9846218934</v>
      </c>
    </row>
    <row r="152" ht="15.75" spans="1:27">
      <c r="A152" s="9">
        <v>151</v>
      </c>
      <c r="B152" s="21" t="s">
        <v>177</v>
      </c>
      <c r="C152" s="22">
        <v>994.4266</v>
      </c>
      <c r="D152" s="11">
        <v>4486.9668</v>
      </c>
      <c r="E152" s="14">
        <v>4688.0407</v>
      </c>
      <c r="F152" s="14">
        <v>-2132.8</v>
      </c>
      <c r="G152" s="14">
        <v>-7867.93</v>
      </c>
      <c r="H152" s="14">
        <v>-6868.73</v>
      </c>
      <c r="I152" s="14">
        <v>72.5674</v>
      </c>
      <c r="J152" s="14">
        <v>381.5306</v>
      </c>
      <c r="K152" s="14">
        <v>294.5633</v>
      </c>
      <c r="L152" s="14">
        <v>0</v>
      </c>
      <c r="M152" s="14">
        <v>0</v>
      </c>
      <c r="N152" s="14">
        <v>0</v>
      </c>
      <c r="O152" s="14">
        <v>-4.2306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-3954.93869713471</v>
      </c>
      <c r="V152" s="14">
        <v>0</v>
      </c>
      <c r="W152" s="14">
        <v>0</v>
      </c>
      <c r="X152" s="14">
        <v>35.7057921721011</v>
      </c>
      <c r="Y152" s="14">
        <v>0</v>
      </c>
      <c r="Z152" s="18">
        <v>229.687412252121</v>
      </c>
      <c r="AA152" s="18">
        <f t="shared" si="3"/>
        <v>-9645.14069271049</v>
      </c>
    </row>
    <row r="153" ht="15.75" spans="1:27">
      <c r="A153" s="9">
        <v>152</v>
      </c>
      <c r="B153" s="21" t="s">
        <v>178</v>
      </c>
      <c r="C153" s="22">
        <v>0</v>
      </c>
      <c r="D153" s="11">
        <v>45.1892</v>
      </c>
      <c r="E153" s="14">
        <v>3667.2911</v>
      </c>
      <c r="F153" s="14">
        <v>0</v>
      </c>
      <c r="G153" s="14">
        <v>-79.24</v>
      </c>
      <c r="H153" s="14">
        <v>-4106.04</v>
      </c>
      <c r="I153" s="14">
        <v>0</v>
      </c>
      <c r="J153" s="14">
        <v>3.8425</v>
      </c>
      <c r="K153" s="14">
        <v>230.4266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-12750.2298937843</v>
      </c>
      <c r="X153" s="14">
        <v>0</v>
      </c>
      <c r="Y153" s="14">
        <v>0</v>
      </c>
      <c r="Z153" s="18">
        <v>62.916330666773</v>
      </c>
      <c r="AA153" s="18">
        <f t="shared" si="3"/>
        <v>-12925.8441631175</v>
      </c>
    </row>
    <row r="154" ht="15.75" spans="1:27">
      <c r="A154" s="9">
        <v>153</v>
      </c>
      <c r="B154" s="21" t="s">
        <v>179</v>
      </c>
      <c r="C154" s="22">
        <v>4098.7013</v>
      </c>
      <c r="D154" s="11">
        <v>11559.2352</v>
      </c>
      <c r="E154" s="14">
        <v>8062.2515</v>
      </c>
      <c r="F154" s="14">
        <v>-8790.7</v>
      </c>
      <c r="G154" s="14">
        <v>-20269.22</v>
      </c>
      <c r="H154" s="14">
        <v>-6977.39</v>
      </c>
      <c r="I154" s="14">
        <v>299.099</v>
      </c>
      <c r="J154" s="14">
        <v>982.8915</v>
      </c>
      <c r="K154" s="14">
        <v>506.5748</v>
      </c>
      <c r="L154" s="14">
        <v>0</v>
      </c>
      <c r="M154" s="14">
        <v>0</v>
      </c>
      <c r="N154" s="14">
        <v>0</v>
      </c>
      <c r="O154" s="14">
        <v>-17.4369</v>
      </c>
      <c r="P154" s="14">
        <v>0</v>
      </c>
      <c r="Q154" s="14">
        <v>0</v>
      </c>
      <c r="R154" s="14">
        <v>0</v>
      </c>
      <c r="S154" s="14">
        <v>0</v>
      </c>
      <c r="T154" s="14">
        <v>0</v>
      </c>
      <c r="U154" s="14">
        <v>-16300.9640596731</v>
      </c>
      <c r="V154" s="14">
        <v>0</v>
      </c>
      <c r="W154" s="14">
        <v>0</v>
      </c>
      <c r="X154" s="14">
        <v>147.167599675124</v>
      </c>
      <c r="Y154" s="14">
        <v>0</v>
      </c>
      <c r="Z154" s="18">
        <v>554.880972778738</v>
      </c>
      <c r="AA154" s="18">
        <f t="shared" si="3"/>
        <v>-26144.9090872192</v>
      </c>
    </row>
    <row r="155" ht="15.75" spans="1:27">
      <c r="A155" s="9">
        <v>154</v>
      </c>
      <c r="B155" s="21" t="s">
        <v>180</v>
      </c>
      <c r="C155" s="22">
        <v>0</v>
      </c>
      <c r="D155" s="11">
        <v>4593.5001</v>
      </c>
      <c r="E155" s="14">
        <v>4456.0601</v>
      </c>
      <c r="F155" s="23">
        <v>0</v>
      </c>
      <c r="G155" s="14">
        <v>-15464.14</v>
      </c>
      <c r="H155" s="14">
        <v>-16810.05</v>
      </c>
      <c r="I155" s="23">
        <v>0</v>
      </c>
      <c r="J155" s="14">
        <v>749.8846</v>
      </c>
      <c r="K155" s="14">
        <v>565.213</v>
      </c>
      <c r="L155" s="23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-60069.8336200763</v>
      </c>
      <c r="X155" s="14">
        <v>0</v>
      </c>
      <c r="Y155" s="14">
        <v>0</v>
      </c>
      <c r="Z155" s="18">
        <v>408.853918358567</v>
      </c>
      <c r="AA155" s="18">
        <f t="shared" si="3"/>
        <v>-81570.5119017177</v>
      </c>
    </row>
    <row r="156" ht="15.75" spans="1:27">
      <c r="A156" s="9">
        <v>155</v>
      </c>
      <c r="B156" s="21" t="s">
        <v>181</v>
      </c>
      <c r="C156" s="22">
        <v>0</v>
      </c>
      <c r="D156" s="11">
        <v>10385.5674</v>
      </c>
      <c r="E156" s="14">
        <v>13850.6821</v>
      </c>
      <c r="F156" s="23">
        <v>0</v>
      </c>
      <c r="G156" s="14">
        <v>-11599.38</v>
      </c>
      <c r="H156" s="14">
        <v>150653.72</v>
      </c>
      <c r="I156" s="23">
        <v>0</v>
      </c>
      <c r="J156" s="14">
        <v>687.0976</v>
      </c>
      <c r="K156" s="14">
        <v>761.6539</v>
      </c>
      <c r="L156" s="23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966.083619</v>
      </c>
      <c r="T156" s="14">
        <v>1926.462527</v>
      </c>
      <c r="U156" s="14">
        <v>0</v>
      </c>
      <c r="V156" s="14">
        <v>0</v>
      </c>
      <c r="W156" s="14">
        <v>-417021.24611928</v>
      </c>
      <c r="X156" s="14">
        <v>0</v>
      </c>
      <c r="Y156" s="14">
        <v>0</v>
      </c>
      <c r="Z156" s="18">
        <v>439.782163666523</v>
      </c>
      <c r="AA156" s="18">
        <f t="shared" si="3"/>
        <v>-248949.576809613</v>
      </c>
    </row>
    <row r="157" ht="15.75" spans="1:27">
      <c r="A157" s="9">
        <v>156</v>
      </c>
      <c r="B157" s="21" t="s">
        <v>182</v>
      </c>
      <c r="C157" s="23">
        <v>0</v>
      </c>
      <c r="D157" s="23">
        <v>0</v>
      </c>
      <c r="E157" s="14">
        <v>-3934.7544</v>
      </c>
      <c r="F157" s="23">
        <v>0</v>
      </c>
      <c r="G157" s="23">
        <v>0</v>
      </c>
      <c r="H157" s="14">
        <v>-4440.03</v>
      </c>
      <c r="I157" s="23">
        <v>0</v>
      </c>
      <c r="J157" s="23">
        <v>0</v>
      </c>
      <c r="K157" s="14">
        <v>149.2894</v>
      </c>
      <c r="L157" s="23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-8163.84144154879</v>
      </c>
      <c r="X157" s="14">
        <v>0</v>
      </c>
      <c r="Y157" s="14">
        <v>0</v>
      </c>
      <c r="Z157" s="18">
        <v>39.9066580152361</v>
      </c>
      <c r="AA157" s="18">
        <f t="shared" si="3"/>
        <v>-16349.4297835336</v>
      </c>
    </row>
    <row r="158" ht="15.75" spans="1:27">
      <c r="A158" s="9">
        <v>157</v>
      </c>
      <c r="B158" s="21" t="s">
        <v>183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4">
        <v>0</v>
      </c>
      <c r="U158" s="14">
        <v>-16881.4227429788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8">
        <f t="shared" si="3"/>
        <v>-16881.4227429788</v>
      </c>
    </row>
    <row r="159" ht="15.75" spans="1:27">
      <c r="A159" s="9">
        <v>158</v>
      </c>
      <c r="B159" s="20" t="s">
        <v>184</v>
      </c>
      <c r="C159" s="22">
        <v>0</v>
      </c>
      <c r="D159" s="11">
        <v>0</v>
      </c>
      <c r="E159" s="23">
        <v>0</v>
      </c>
      <c r="F159" s="23">
        <v>0</v>
      </c>
      <c r="G159" s="23">
        <v>0</v>
      </c>
      <c r="H159" s="23">
        <v>0</v>
      </c>
      <c r="I159" s="14">
        <v>-2185482.77</v>
      </c>
      <c r="J159" s="23">
        <v>-3261667.79</v>
      </c>
      <c r="K159" s="23">
        <v>-2077050.33</v>
      </c>
      <c r="L159" s="23">
        <v>0</v>
      </c>
      <c r="M159" s="14">
        <v>0</v>
      </c>
      <c r="N159" s="14">
        <v>0</v>
      </c>
      <c r="O159" s="14">
        <v>-17683.9812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8">
        <f t="shared" si="3"/>
        <v>-7541884.8712</v>
      </c>
    </row>
  </sheetData>
  <mergeCells count="1">
    <mergeCell ref="A1:AA1"/>
  </mergeCells>
  <pageMargins left="0.699305555555556" right="0.699305555555556" top="0.75" bottom="0.75" header="0.3" footer="0.3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CN=李夏/OU=市场监管处/O=serchzma01</dc:creator>
  <cp:lastModifiedBy>admin</cp:lastModifiedBy>
  <dcterms:created xsi:type="dcterms:W3CDTF">2022-01-28T08:31:00Z</dcterms:created>
  <cp:lastPrinted>2023-11-17T07:04:00Z</cp:lastPrinted>
  <dcterms:modified xsi:type="dcterms:W3CDTF">2024-11-08T07:41:59Z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