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4年4季度\公示\"/>
    </mc:Choice>
  </mc:AlternateContent>
  <bookViews>
    <workbookView xWindow="0" yWindow="0" windowWidth="28080" windowHeight="130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U161" i="1" l="1"/>
  <c r="U162" i="1"/>
  <c r="U163" i="1"/>
  <c r="U164" i="1"/>
  <c r="U165" i="1"/>
  <c r="U166" i="1"/>
  <c r="U167" i="1"/>
  <c r="U168" i="1"/>
  <c r="U169" i="1"/>
  <c r="U170" i="1"/>
  <c r="U171" i="1"/>
  <c r="U160" i="1"/>
  <c r="U159" i="1" l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<sst xmlns="http://schemas.openxmlformats.org/spreadsheetml/2006/main" count="191" uniqueCount="191">
  <si>
    <t>序号</t>
  </si>
  <si>
    <t>电厂</t>
  </si>
  <si>
    <t>总结算费用</t>
  </si>
  <si>
    <t>浙江嘉华发电有限公司</t>
  </si>
  <si>
    <t>浙江巨宏热电有限公司</t>
  </si>
  <si>
    <t>浙能兰溪发电有限公司</t>
  </si>
  <si>
    <t>浙江浙能中煤舟山煤电有限责任公司</t>
  </si>
  <si>
    <t>台塑集团热电（宁波）公司</t>
  </si>
  <si>
    <t>台州五期</t>
  </si>
  <si>
    <t>温州特鲁莱发电有限公司</t>
  </si>
  <si>
    <t>温州发电有限公司</t>
  </si>
  <si>
    <t>浙江大唐乌沙山发电厂</t>
  </si>
  <si>
    <t>宁波溪口抽水蓄能电站</t>
  </si>
  <si>
    <t>温州珊溪水电厂</t>
  </si>
  <si>
    <t>三门核电有限公司</t>
  </si>
  <si>
    <t>半山发电有限公司（气电）</t>
  </si>
  <si>
    <t>浙江德能天然气发电有限公司</t>
  </si>
  <si>
    <t>浙江蓝天天然气发电有限公司</t>
  </si>
  <si>
    <t>华能桐乡燃机热电有限责任公司</t>
  </si>
  <si>
    <t>镇海联合发电公司</t>
  </si>
  <si>
    <t>慈溪百益新能源科技有限公司</t>
  </si>
  <si>
    <t>嘉兴德源节能科技有限公司</t>
  </si>
  <si>
    <t>国家电投集团桑尼安吉新能源有限公司</t>
  </si>
  <si>
    <t>雄亚（温岭）新能源有限公司</t>
  </si>
  <si>
    <t>象山大唐（大涂）新能源有限公司</t>
  </si>
  <si>
    <t>慈溪风凌新能源科技有限公司</t>
  </si>
  <si>
    <t>湖州宏晖光伏发电有限公司</t>
  </si>
  <si>
    <t>瑞安市华博新能源有限公司</t>
  </si>
  <si>
    <t>中核苍南县昊昌新能源有限公司</t>
  </si>
  <si>
    <t>浙江浙能嘉兴发电有限公司（光伏）</t>
  </si>
  <si>
    <t>江山正泰林农光伏发展有限公司</t>
  </si>
  <si>
    <t>衢州禾和新能源科技有限公司</t>
  </si>
  <si>
    <t>玉环县晶科电力有限公司（含II期玉环晶能）</t>
  </si>
  <si>
    <t>衢州杭泰光伏发电有限公司</t>
  </si>
  <si>
    <t>兰溪市晶科电力有限公司</t>
  </si>
  <si>
    <t>宁波镇海岚能新能源科技有限公司（岚能）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</si>
  <si>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</si>
  <si>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</si>
  <si>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</si>
  <si>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</si>
  <si>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</si>
  <si>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兰溪绿能太阳能科技有限公司</t>
  </si>
  <si>
    <t>国能浙江宁海发电有限公司（光伏）</t>
  </si>
  <si>
    <t>温州乐泰光伏发电有限公司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</si>
  <si>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</si>
  <si>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</si>
  <si>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</si>
  <si>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</si>
  <si>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</si>
  <si>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</si>
  <si>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</si>
  <si>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</si>
  <si>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</si>
  <si>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</si>
  <si>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</si>
  <si>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</si>
  <si>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</si>
  <si>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</si>
  <si>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慈溪协能新能源科技有限公司</t>
  </si>
  <si>
    <t>慈溪正态新能源科技有限公司（正能）</t>
  </si>
  <si>
    <t>中节能（长兴）太阳能科技有限公司</t>
  </si>
  <si>
    <t>中广核浙江岱山海上风力发电有限公司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</si>
  <si>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</si>
  <si>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</si>
  <si>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</si>
  <si>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</si>
  <si>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</si>
  <si>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</si>
  <si>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</si>
  <si>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龙源磐安风力发电有限公司</t>
  </si>
  <si>
    <t>国电象山海上风电有限公司</t>
  </si>
  <si>
    <t>华能浙江苍南海上风电有限责任公司</t>
  </si>
  <si>
    <t>浙江磐安华电新能源有限公司</t>
  </si>
  <si>
    <t>华电浙江江山新能源有限公司</t>
  </si>
  <si>
    <t>浙江大唐国际江山新城热电有限责任公司</t>
  </si>
  <si>
    <t>国能（浙江开化）能源有限公司</t>
  </si>
  <si>
    <t>中广核新能源（象山）有限公司</t>
  </si>
  <si>
    <t>大唐（瑞安）新能源有限公司</t>
  </si>
  <si>
    <t>华润新能源（岱山）有限公司</t>
  </si>
  <si>
    <t>大唐（杭州富阳）新能源有限公司</t>
  </si>
  <si>
    <t>国家电投集团胜科武义新能源有限公司</t>
  </si>
  <si>
    <t>华能浙江苍南海上风电（苍海场）有限责任公司</t>
  </si>
  <si>
    <t>浙江浙能临海海上风力发电有限公司</t>
  </si>
  <si>
    <t>中核三门汇核新能源有限公司</t>
  </si>
  <si>
    <t>常山浙新能光伏发电有限公司</t>
  </si>
  <si>
    <t>浙江浙能电力股份有限公司萧山发电厂</t>
  </si>
  <si>
    <t>浙江庆元中能绿电风电有限公司</t>
  </si>
  <si>
    <t>中广核（嵊泗）新能源有限公司</t>
  </si>
  <si>
    <t>华能（浙江岱山）海上风电有限公司</t>
  </si>
  <si>
    <t>温岭市宏阳新能源开发有限公司</t>
  </si>
  <si>
    <t>浙江衢州华电福新新能源有限公司</t>
  </si>
  <si>
    <t>大唐鳌建（平阳）新能源有限公司</t>
  </si>
  <si>
    <t>杭州瑞兴新能源有限公司</t>
  </si>
  <si>
    <t>镇联燃气发电（金华）有限公司</t>
  </si>
  <si>
    <t>启泰储能</t>
  </si>
  <si>
    <t>青田小溪水资源开发有限责任公司</t>
  </si>
  <si>
    <t>国能（浙江普陀）能源有限公司</t>
  </si>
  <si>
    <t>绍兴恒新储能科技有限公司</t>
  </si>
  <si>
    <t>国能（浙江温州）能源有限公司</t>
  </si>
  <si>
    <t>建德市晶网储能技术开发有限公司</t>
  </si>
  <si>
    <t>万义储能站</t>
  </si>
  <si>
    <t>泉电储能</t>
  </si>
  <si>
    <t>欣元储能站</t>
  </si>
  <si>
    <t>萧开储能</t>
  </si>
  <si>
    <t>长电储能站</t>
  </si>
  <si>
    <t>杭临储能</t>
  </si>
  <si>
    <t>蓝电储能电站</t>
  </si>
  <si>
    <t>剡中储能</t>
  </si>
  <si>
    <t>柯林储能</t>
  </si>
  <si>
    <t>京能储能</t>
  </si>
  <si>
    <t>丰门储能站</t>
  </si>
  <si>
    <t>星兰储能站</t>
  </si>
  <si>
    <t>日昇储能</t>
  </si>
  <si>
    <t>绿建储能</t>
  </si>
  <si>
    <t>新亭储能站</t>
  </si>
  <si>
    <t>浙江正泰新能源开发有限公司</t>
  </si>
  <si>
    <t>浙江浙能（新）镇海燃气发电有限公司</t>
  </si>
  <si>
    <t>杭州建德华电福新新能源有限公司</t>
  </si>
  <si>
    <t>溪洛渡</t>
  </si>
  <si>
    <t>浙江浙能北仑发电有限公司</t>
  </si>
  <si>
    <t>国电浙江北仑第一发电有限公司</t>
  </si>
  <si>
    <t>国电浙江北仑第三发电有限公司</t>
  </si>
  <si>
    <t>华润苍南发电厂</t>
  </si>
  <si>
    <t>曹娥江热电厂（滨海电厂）</t>
  </si>
  <si>
    <t>浙江浙能长兴发电有限责任公司</t>
  </si>
  <si>
    <t>华能国际电力股份有限公司长兴电厂</t>
  </si>
  <si>
    <t>浙江浙能嘉兴发电有限公司</t>
  </si>
  <si>
    <t>舟山发电厂</t>
  </si>
  <si>
    <t>浙江浙能台州第二发电有限责任公司</t>
  </si>
  <si>
    <t>浙江国华浙能发电有限公司（强蛟）</t>
  </si>
  <si>
    <t>浙江国华浙能发电有限公司（胜龙）</t>
  </si>
  <si>
    <t>台州发电厂</t>
  </si>
  <si>
    <t>华能玉环电厂</t>
  </si>
  <si>
    <t>浙江浙能乐清发电有限责任公司</t>
  </si>
  <si>
    <t>浙江浙能镇海发电有限公司（招宝山）</t>
  </si>
  <si>
    <t>衢州丰源水力发电有限公司</t>
  </si>
  <si>
    <t>青田三溪口水电有限公司</t>
  </si>
  <si>
    <t>云和县石塘水电站</t>
  </si>
  <si>
    <t>北海水力发电有限公司</t>
  </si>
  <si>
    <t>中国华电集团有限公司衢州乌溪江分公司</t>
  </si>
  <si>
    <t>秦山核电有限公司</t>
  </si>
  <si>
    <t>浙江浙能长兴天然气热电有限公司</t>
  </si>
  <si>
    <t>衢州普星燃机热电有限公司</t>
  </si>
  <si>
    <t>国华余姚燃气发电有限责任公司</t>
  </si>
  <si>
    <t>杭州华电江东热电有限公司</t>
  </si>
  <si>
    <t>浙江浙能金华燃机发电有限责任公司（新气机）</t>
  </si>
  <si>
    <t>温州燃机发电有限公司（燃气）</t>
  </si>
  <si>
    <t>华电龙游热电有限公司</t>
  </si>
  <si>
    <t>浙江大唐集团国际绍兴江滨热电有限责任公司</t>
  </si>
  <si>
    <t>杭州华电下沙热电</t>
  </si>
  <si>
    <t>萧山发电厂（气电）</t>
  </si>
  <si>
    <t>大唐江山新城热电</t>
  </si>
  <si>
    <t>国家电投集团湖州南浔天然气热电有限公司</t>
  </si>
  <si>
    <t>浙江浙能常山天然气发电有限公司</t>
  </si>
  <si>
    <t>琥珀安吉燃机热电有限公司</t>
  </si>
  <si>
    <t>浙江浙能镇海燃气热电有限责任公司(新泓口)</t>
  </si>
  <si>
    <t>浙江浙能镇海燃气发电有限公司</t>
  </si>
  <si>
    <t>华润海上风电(苍南)有限公司</t>
  </si>
  <si>
    <t>浙江浙能乐清发电有限责任公司（大崧）</t>
  </si>
  <si>
    <t>大有储能</t>
  </si>
  <si>
    <t>定海储能</t>
  </si>
  <si>
    <t>国宏储能站</t>
  </si>
  <si>
    <t>舒泰光伏站</t>
  </si>
  <si>
    <t>华能浙江能源销售有限责任公司</t>
  </si>
  <si>
    <t>绍兴远东热电有限公司</t>
  </si>
  <si>
    <t>龙河光伏站</t>
  </si>
  <si>
    <t>丽水市纤溪新能源有限公司</t>
  </si>
  <si>
    <t>浙江大唐乌沙山发电有限责任公司</t>
  </si>
  <si>
    <t>衢州宏升新能源科技有限公司</t>
  </si>
  <si>
    <t>道太光伏站</t>
  </si>
  <si>
    <t>丽水莲都国禾新能源有限公司</t>
  </si>
  <si>
    <t>浙江浙能能源服务有限公司</t>
  </si>
  <si>
    <t>2024年第四季度考核补偿总结算费用</t>
    <phoneticPr fontId="6" type="noConversion"/>
  </si>
  <si>
    <t>10月考核结算费用</t>
    <phoneticPr fontId="6" type="noConversion"/>
  </si>
  <si>
    <t>11月考核结算费用</t>
  </si>
  <si>
    <t>12月考核结算费用</t>
  </si>
  <si>
    <t>10月补偿结算费用</t>
    <phoneticPr fontId="6" type="noConversion"/>
  </si>
  <si>
    <t>11月补偿结算费用</t>
  </si>
  <si>
    <t>12月补偿结算费用</t>
  </si>
  <si>
    <t>10月溪洛渡分摊费用</t>
    <phoneticPr fontId="6" type="noConversion"/>
  </si>
  <si>
    <t>11月溪洛渡分摊费用</t>
  </si>
  <si>
    <t>12月溪洛渡分摊费用</t>
  </si>
  <si>
    <t>10月盈余分摊
(现货市场)</t>
    <phoneticPr fontId="6" type="noConversion"/>
  </si>
  <si>
    <t>11月盈余分摊
(现货市场)</t>
  </si>
  <si>
    <t>12月盈余分摊
(现货市场)</t>
  </si>
  <si>
    <t>10月未进入商运调试电量分摊费用</t>
    <phoneticPr fontId="6" type="noConversion"/>
  </si>
  <si>
    <t>11月未进入商运调试电量分摊费用</t>
  </si>
  <si>
    <t>12月未进入商运调试电量分摊费用</t>
  </si>
  <si>
    <t>10月未进入商运调试电量分摊费用返还</t>
    <phoneticPr fontId="6" type="noConversion"/>
  </si>
  <si>
    <t>11月未进入商运调试电量分摊费用返还</t>
  </si>
  <si>
    <t>12月未进入商运调试电量分摊费用返还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</si>
</sst>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3" fillId="0" borderId="3" xfId="0" applyNumberFormat="1" applyFont="1" applyBorder="1" applyAlignment="1"/>
    <xf numFmtId="2" fontId="3" fillId="0" borderId="3" xfId="0" applyNumberFormat="1" applyFont="1" applyFill="1" applyBorder="1" applyAlignment="1"/>
    <xf numFmtId="2" fontId="3" fillId="0" borderId="3" xfId="0" applyNumberFormat="1" applyFont="1" applyFill="1" applyBorder="1" applyAlignment="1">
      <alignment horizontal="right"/>
    </xf>
    <xf numFmtId="2" fontId="4" fillId="0" borderId="3" xfId="0" applyNumberFormat="1" applyFont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3" xfId="0" applyNumberFormat="1" applyFont="1" applyFill="1" applyBorder="1" applyAlignment="1">
      <alignment horizontal="right"/>
    </xf>
    <xf numFmtId="2" fontId="4" fillId="0" borderId="3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76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/>
    <xf numFmtId="176" fontId="3" fillId="0" borderId="7" xfId="0" applyNumberFormat="1" applyFont="1" applyFill="1" applyBorder="1" applyAlignment="1">
      <alignment horizontal="right"/>
    </xf>
    <xf numFmtId="2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1"/>
  <sheetViews>
    <sheetView tabSelected="1" zoomScale="85" zoomScaleNormal="85" workbookViewId="0">
      <pane xSplit="2" ySplit="2" topLeftCell="C3" activePane="bottomRight" state="frozen"/>
      <selection pane="topRight"/>
      <selection pane="bottomLeft"/>
      <selection pane="bottomRight" activeCell="U3" sqref="U3"/>
    </sheetView>
  </sheetViews>
  <sheetFormatPr defaultColWidth="9" defaultRowHeight="13.5" x14ac:dyDescent="0.15"/>
  <cols>
    <col min="1" max="1" width="5.75" customWidth="1"/>
    <col min="2" max="2" width="52.25" style="1" customWidth="1"/>
    <col min="3" max="4" width="17.375" customWidth="1"/>
    <col min="5" max="20" width="17.375" style="2" customWidth="1"/>
    <col min="21" max="21" width="18.5" customWidth="1"/>
  </cols>
  <sheetData>
    <row r="1" spans="1:21" ht="20.25" x14ac:dyDescent="0.15">
      <c r="A1" s="18" t="s">
        <v>172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</row>
    <row r="2" spans="1:21" ht="40.5" x14ac:dyDescent="0.15">
      <c r="A2" s="3" t="s">
        <v>0</v>
      </c>
      <c r="B2" s="4" t="s">
        <v>1</v>
      </c>
      <c r="C2" s="3" t="s">
        <v>173</v>
      </c>
      <c r="D2" s="3" t="s">
        <v>174</v>
      </c>
      <c r="E2" s="3" t="s">
        <v>175</v>
      </c>
      <c r="F2" s="5" t="s">
        <v>176</v>
      </c>
      <c r="G2" s="5" t="s">
        <v>177</v>
      </c>
      <c r="H2" s="5" t="s">
        <v>178</v>
      </c>
      <c r="I2" s="5" t="s">
        <v>179</v>
      </c>
      <c r="J2" s="5" t="s">
        <v>180</v>
      </c>
      <c r="K2" s="5" t="s">
        <v>181</v>
      </c>
      <c r="L2" s="5" t="s">
        <v>182</v>
      </c>
      <c r="M2" s="5" t="s">
        <v>183</v>
      </c>
      <c r="N2" s="5" t="s">
        <v>184</v>
      </c>
      <c r="O2" s="5" t="s">
        <v>185</v>
      </c>
      <c r="P2" s="5" t="s">
        <v>186</v>
      </c>
      <c r="Q2" s="5" t="s">
        <v>187</v>
      </c>
      <c r="R2" s="5" t="s">
        <v>188</v>
      </c>
      <c r="S2" s="5" t="s">
        <v>189</v>
      </c>
      <c r="T2" s="5" t="s">
        <v>190</v>
      </c>
      <c r="U2" s="3" t="s">
        <v>2</v>
      </c>
    </row>
    <row r="3" spans="1:21" ht="15.75" x14ac:dyDescent="0.25">
      <c r="A3" s="6">
        <v>1</v>
      </c>
      <c r="B3" s="16" t="s">
        <v>119</v>
      </c>
      <c r="C3" s="7">
        <v>295191.24440000003</v>
      </c>
      <c r="D3" s="8">
        <v>5858.3838999999998</v>
      </c>
      <c r="E3" s="9">
        <v>50030.820800000001</v>
      </c>
      <c r="F3" s="10">
        <v>-436332.2</v>
      </c>
      <c r="G3" s="10">
        <v>-217127.45</v>
      </c>
      <c r="H3" s="10">
        <v>75652.42</v>
      </c>
      <c r="I3" s="10">
        <v>67960.808199999999</v>
      </c>
      <c r="J3" s="10">
        <v>19487.412499999999</v>
      </c>
      <c r="K3" s="10">
        <v>30933.058700000001</v>
      </c>
      <c r="L3" s="10">
        <v>155691.776182</v>
      </c>
      <c r="M3" s="10">
        <v>93079.610413000002</v>
      </c>
      <c r="N3" s="10">
        <v>-349889.01371999999</v>
      </c>
      <c r="O3" s="10">
        <v>0</v>
      </c>
      <c r="P3" s="10">
        <v>0</v>
      </c>
      <c r="Q3" s="10">
        <v>0</v>
      </c>
      <c r="R3" s="10">
        <v>116114.03821852199</v>
      </c>
      <c r="S3" s="10">
        <v>42487.590637145397</v>
      </c>
      <c r="T3" s="10">
        <v>20996.134345377061</v>
      </c>
      <c r="U3" s="12">
        <f>SUM(C3:T3)</f>
        <v>-29865.365423955562</v>
      </c>
    </row>
    <row r="4" spans="1:21" ht="15.75" x14ac:dyDescent="0.25">
      <c r="A4" s="6">
        <v>2</v>
      </c>
      <c r="B4" s="17" t="s">
        <v>120</v>
      </c>
      <c r="C4" s="7">
        <v>167612.78700000001</v>
      </c>
      <c r="D4" s="8">
        <v>14832.806</v>
      </c>
      <c r="E4" s="9">
        <v>-24596.362000000001</v>
      </c>
      <c r="F4" s="10">
        <v>202561.87</v>
      </c>
      <c r="G4" s="10">
        <v>-94720.07</v>
      </c>
      <c r="H4" s="10">
        <v>64919.75</v>
      </c>
      <c r="I4" s="10">
        <v>35223.0291</v>
      </c>
      <c r="J4" s="10">
        <v>8942.0262000000002</v>
      </c>
      <c r="K4" s="10">
        <v>20659.452600000001</v>
      </c>
      <c r="L4" s="10">
        <v>98429.891646999997</v>
      </c>
      <c r="M4" s="10">
        <v>43330.649340000004</v>
      </c>
      <c r="N4" s="10">
        <v>-204604.755305</v>
      </c>
      <c r="O4" s="10">
        <v>0</v>
      </c>
      <c r="P4" s="10">
        <v>0</v>
      </c>
      <c r="Q4" s="10">
        <v>0</v>
      </c>
      <c r="R4" s="10">
        <v>63462.495972340701</v>
      </c>
      <c r="S4" s="10">
        <v>19495.925930888683</v>
      </c>
      <c r="T4" s="10">
        <v>14022.817672309915</v>
      </c>
      <c r="U4" s="12">
        <f>SUM(C4:T4)</f>
        <v>429572.31415753934</v>
      </c>
    </row>
    <row r="5" spans="1:21" ht="15.75" x14ac:dyDescent="0.25">
      <c r="A5" s="6">
        <v>3</v>
      </c>
      <c r="B5" s="17" t="s">
        <v>121</v>
      </c>
      <c r="C5" s="7">
        <v>505522.88959999999</v>
      </c>
      <c r="D5" s="8">
        <v>364211.77340000001</v>
      </c>
      <c r="E5" s="9">
        <v>399759.96590000001</v>
      </c>
      <c r="F5" s="10">
        <v>-671583.04</v>
      </c>
      <c r="G5" s="10">
        <v>-494049.67</v>
      </c>
      <c r="H5" s="10">
        <v>-52608.959999999999</v>
      </c>
      <c r="I5" s="10">
        <v>79654.2595</v>
      </c>
      <c r="J5" s="10">
        <v>32949.806799999998</v>
      </c>
      <c r="K5" s="10">
        <v>45606.896999999997</v>
      </c>
      <c r="L5" s="10">
        <v>205739.489829</v>
      </c>
      <c r="M5" s="10">
        <v>161280.82588700001</v>
      </c>
      <c r="N5" s="10">
        <v>-491276.56970499997</v>
      </c>
      <c r="O5" s="10">
        <v>0</v>
      </c>
      <c r="P5" s="10">
        <v>0</v>
      </c>
      <c r="Q5" s="10">
        <v>0</v>
      </c>
      <c r="R5" s="10">
        <v>132559.08901720299</v>
      </c>
      <c r="S5" s="10">
        <v>71839.086096081985</v>
      </c>
      <c r="T5" s="10">
        <v>30956.15418724596</v>
      </c>
      <c r="U5" s="12">
        <f>SUM(C5:T5)</f>
        <v>320561.99751153088</v>
      </c>
    </row>
    <row r="6" spans="1:21" ht="15.75" x14ac:dyDescent="0.25">
      <c r="A6" s="6">
        <v>4</v>
      </c>
      <c r="B6" s="17" t="s">
        <v>122</v>
      </c>
      <c r="C6" s="7">
        <v>60180.420400000003</v>
      </c>
      <c r="D6" s="8">
        <v>126984.84390000001</v>
      </c>
      <c r="E6" s="9">
        <v>16492.203099999999</v>
      </c>
      <c r="F6" s="10">
        <v>-578558.18000000005</v>
      </c>
      <c r="G6" s="10">
        <v>-499796.58</v>
      </c>
      <c r="H6" s="10">
        <v>50231.24</v>
      </c>
      <c r="I6" s="10">
        <v>76475.002999999997</v>
      </c>
      <c r="J6" s="10">
        <v>32999.457499999997</v>
      </c>
      <c r="K6" s="10">
        <v>41312.739200000004</v>
      </c>
      <c r="L6" s="10">
        <v>186585.905799</v>
      </c>
      <c r="M6" s="10">
        <v>157587.83649300001</v>
      </c>
      <c r="N6" s="10">
        <v>-440781.95495300001</v>
      </c>
      <c r="O6" s="10">
        <v>0</v>
      </c>
      <c r="P6" s="10">
        <v>0</v>
      </c>
      <c r="Q6" s="10">
        <v>0</v>
      </c>
      <c r="R6" s="10">
        <v>129013.234889213</v>
      </c>
      <c r="S6" s="10">
        <v>71947.337529377008</v>
      </c>
      <c r="T6" s="10">
        <v>28041.450093294712</v>
      </c>
      <c r="U6" s="12">
        <f>SUM(C6:T6)</f>
        <v>-541285.04304911534</v>
      </c>
    </row>
    <row r="7" spans="1:21" ht="15.75" x14ac:dyDescent="0.25">
      <c r="A7" s="6">
        <v>5</v>
      </c>
      <c r="B7" s="17" t="s">
        <v>123</v>
      </c>
      <c r="C7" s="7">
        <v>168504.12289999999</v>
      </c>
      <c r="D7" s="8">
        <v>183225.44620000001</v>
      </c>
      <c r="E7" s="9">
        <v>118684.474</v>
      </c>
      <c r="F7" s="10">
        <v>-228550.34</v>
      </c>
      <c r="G7" s="10">
        <v>-162387.89000000001</v>
      </c>
      <c r="H7" s="10">
        <v>-1390.39</v>
      </c>
      <c r="I7" s="10">
        <v>20903.6446</v>
      </c>
      <c r="J7" s="10">
        <v>8860.1967999999997</v>
      </c>
      <c r="K7" s="10">
        <v>12024.6644</v>
      </c>
      <c r="L7" s="10">
        <v>63693.140737000002</v>
      </c>
      <c r="M7" s="10">
        <v>46252.786303000001</v>
      </c>
      <c r="N7" s="10">
        <v>-130481.75430299999</v>
      </c>
      <c r="O7" s="10">
        <v>0</v>
      </c>
      <c r="P7" s="10">
        <v>0</v>
      </c>
      <c r="Q7" s="10">
        <v>0</v>
      </c>
      <c r="R7" s="10">
        <v>35704.253098152301</v>
      </c>
      <c r="S7" s="10">
        <v>19317.516537066811</v>
      </c>
      <c r="T7" s="10">
        <v>8161.86563732992</v>
      </c>
      <c r="U7" s="12">
        <f>SUM(C7:T7)</f>
        <v>162521.73690954901</v>
      </c>
    </row>
    <row r="8" spans="1:21" ht="15.75" x14ac:dyDescent="0.25">
      <c r="A8" s="6">
        <v>6</v>
      </c>
      <c r="B8" s="17" t="s">
        <v>124</v>
      </c>
      <c r="C8" s="7">
        <v>-236973.2127</v>
      </c>
      <c r="D8" s="8">
        <v>-332026.7843</v>
      </c>
      <c r="E8" s="9">
        <v>-211179.42679999999</v>
      </c>
      <c r="F8" s="10">
        <v>-220305.55</v>
      </c>
      <c r="G8" s="10">
        <v>-188553.88</v>
      </c>
      <c r="H8" s="10">
        <v>70230.509999999995</v>
      </c>
      <c r="I8" s="10">
        <v>28938.516500000002</v>
      </c>
      <c r="J8" s="10">
        <v>14178.0481</v>
      </c>
      <c r="K8" s="10">
        <v>23136.164499999999</v>
      </c>
      <c r="L8" s="10">
        <v>84575.110908000002</v>
      </c>
      <c r="M8" s="10">
        <v>70272.868145</v>
      </c>
      <c r="N8" s="10">
        <v>-260927.138851</v>
      </c>
      <c r="O8" s="10">
        <v>0</v>
      </c>
      <c r="P8" s="10">
        <v>0</v>
      </c>
      <c r="Q8" s="10">
        <v>0</v>
      </c>
      <c r="R8" s="10">
        <v>56298.851664441798</v>
      </c>
      <c r="S8" s="10">
        <v>30911.805479650564</v>
      </c>
      <c r="T8" s="10">
        <v>15703.91153322577</v>
      </c>
      <c r="U8" s="12">
        <f>SUM(C8:T8)</f>
        <v>-1055720.205820682</v>
      </c>
    </row>
    <row r="9" spans="1:21" ht="15.75" x14ac:dyDescent="0.25">
      <c r="A9" s="6">
        <v>7</v>
      </c>
      <c r="B9" s="17" t="s">
        <v>125</v>
      </c>
      <c r="C9" s="7">
        <v>-1028289.8085</v>
      </c>
      <c r="D9" s="8">
        <v>-422422.12849999999</v>
      </c>
      <c r="E9" s="9">
        <v>-232331.43549999999</v>
      </c>
      <c r="F9" s="10">
        <v>-364433.76</v>
      </c>
      <c r="G9" s="10">
        <v>-345248.29</v>
      </c>
      <c r="H9" s="10">
        <v>57560.73</v>
      </c>
      <c r="I9" s="10">
        <v>41622.038399999998</v>
      </c>
      <c r="J9" s="10">
        <v>20393.2611</v>
      </c>
      <c r="K9" s="10">
        <v>27435.941900000002</v>
      </c>
      <c r="L9" s="10">
        <v>122638.27902</v>
      </c>
      <c r="M9" s="10">
        <v>101467.279413</v>
      </c>
      <c r="N9" s="10">
        <v>-282317.80944600003</v>
      </c>
      <c r="O9" s="10">
        <v>0</v>
      </c>
      <c r="P9" s="10">
        <v>0</v>
      </c>
      <c r="Q9" s="10">
        <v>0</v>
      </c>
      <c r="R9" s="10">
        <v>71290.901995518507</v>
      </c>
      <c r="S9" s="10">
        <v>44462.574540879454</v>
      </c>
      <c r="T9" s="10">
        <v>18622.430043925095</v>
      </c>
      <c r="U9" s="12">
        <f>SUM(C9:T9)</f>
        <v>-2169549.7955326773</v>
      </c>
    </row>
    <row r="10" spans="1:21" ht="15.75" x14ac:dyDescent="0.25">
      <c r="A10" s="6">
        <v>8</v>
      </c>
      <c r="B10" s="17" t="s">
        <v>3</v>
      </c>
      <c r="C10" s="7">
        <v>383188.66769999999</v>
      </c>
      <c r="D10" s="8">
        <v>478571.77380000002</v>
      </c>
      <c r="E10" s="9">
        <v>245248.19990000001</v>
      </c>
      <c r="F10" s="10">
        <v>-404022.48</v>
      </c>
      <c r="G10" s="10">
        <v>-531814.17000000004</v>
      </c>
      <c r="H10" s="10">
        <v>75047.259999999995</v>
      </c>
      <c r="I10" s="10">
        <v>142960.08369999999</v>
      </c>
      <c r="J10" s="10">
        <v>50079.379500000003</v>
      </c>
      <c r="K10" s="10">
        <v>97629.106599999999</v>
      </c>
      <c r="L10" s="10">
        <v>420474.01978199999</v>
      </c>
      <c r="M10" s="10">
        <v>306647.53574600001</v>
      </c>
      <c r="N10" s="10">
        <v>-1030048.957649</v>
      </c>
      <c r="O10" s="10">
        <v>0</v>
      </c>
      <c r="P10" s="10">
        <v>0</v>
      </c>
      <c r="Q10" s="10">
        <v>0</v>
      </c>
      <c r="R10" s="10">
        <v>247974.294215662</v>
      </c>
      <c r="S10" s="10">
        <v>109185.9772579194</v>
      </c>
      <c r="T10" s="10">
        <v>66266.768348910264</v>
      </c>
      <c r="U10" s="12">
        <f>SUM(C10:T10)</f>
        <v>657387.45890149183</v>
      </c>
    </row>
    <row r="11" spans="1:21" ht="15.75" x14ac:dyDescent="0.25">
      <c r="A11" s="6">
        <v>9</v>
      </c>
      <c r="B11" s="17" t="s">
        <v>126</v>
      </c>
      <c r="C11" s="7">
        <v>-95789.582500000004</v>
      </c>
      <c r="D11" s="8">
        <v>-146354.7487</v>
      </c>
      <c r="E11" s="9">
        <v>33728.636200000001</v>
      </c>
      <c r="F11" s="10">
        <v>309525.42</v>
      </c>
      <c r="G11" s="10">
        <v>-104073.62</v>
      </c>
      <c r="H11" s="10">
        <v>55888.68</v>
      </c>
      <c r="I11" s="10">
        <v>19524.115000000002</v>
      </c>
      <c r="J11" s="10">
        <v>9194.1751000000004</v>
      </c>
      <c r="K11" s="10">
        <v>11540.6422</v>
      </c>
      <c r="L11" s="10">
        <v>57399.382094000001</v>
      </c>
      <c r="M11" s="10">
        <v>47795.796170000001</v>
      </c>
      <c r="N11" s="10">
        <v>-138639.549145</v>
      </c>
      <c r="O11" s="10">
        <v>0</v>
      </c>
      <c r="P11" s="10">
        <v>0</v>
      </c>
      <c r="Q11" s="10">
        <v>0</v>
      </c>
      <c r="R11" s="10">
        <v>34122.5767838178</v>
      </c>
      <c r="S11" s="10">
        <v>20045.675538191499</v>
      </c>
      <c r="T11" s="10">
        <v>7833.330559740004</v>
      </c>
      <c r="U11" s="12">
        <f>SUM(C11:T11)</f>
        <v>121740.92930074931</v>
      </c>
    </row>
    <row r="12" spans="1:21" ht="15.75" x14ac:dyDescent="0.25">
      <c r="A12" s="6">
        <v>10</v>
      </c>
      <c r="B12" s="17" t="s">
        <v>4</v>
      </c>
      <c r="C12" s="7">
        <v>0</v>
      </c>
      <c r="D12" s="8">
        <v>0</v>
      </c>
      <c r="E12" s="9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2">
        <f>SUM(C12:T12)</f>
        <v>0</v>
      </c>
    </row>
    <row r="13" spans="1:21" ht="15.75" x14ac:dyDescent="0.25">
      <c r="A13" s="6">
        <v>11</v>
      </c>
      <c r="B13" s="17" t="s">
        <v>5</v>
      </c>
      <c r="C13" s="7">
        <v>-976421.41810000001</v>
      </c>
      <c r="D13" s="8">
        <v>-614589.58990000002</v>
      </c>
      <c r="E13" s="9">
        <v>-681760.76080000005</v>
      </c>
      <c r="F13" s="10">
        <v>-92276.33</v>
      </c>
      <c r="G13" s="10">
        <v>-490707.76</v>
      </c>
      <c r="H13" s="10">
        <v>229182.54</v>
      </c>
      <c r="I13" s="10">
        <v>75899.743300000002</v>
      </c>
      <c r="J13" s="10">
        <v>30270.746299999999</v>
      </c>
      <c r="K13" s="10">
        <v>39868.543799999999</v>
      </c>
      <c r="L13" s="10">
        <v>213360.00393499999</v>
      </c>
      <c r="M13" s="10">
        <v>145092.11866499999</v>
      </c>
      <c r="N13" s="10">
        <v>-493056.90618300001</v>
      </c>
      <c r="O13" s="10">
        <v>0</v>
      </c>
      <c r="P13" s="10">
        <v>0</v>
      </c>
      <c r="Q13" s="10">
        <v>0</v>
      </c>
      <c r="R13" s="10">
        <v>134113.09245291699</v>
      </c>
      <c r="S13" s="10">
        <v>65998.042596691244</v>
      </c>
      <c r="T13" s="10">
        <v>27061.187482024427</v>
      </c>
      <c r="U13" s="12">
        <f>SUM(C13:T13)</f>
        <v>-2387966.7464513672</v>
      </c>
    </row>
    <row r="14" spans="1:21" ht="15.75" x14ac:dyDescent="0.25">
      <c r="A14" s="6">
        <v>12</v>
      </c>
      <c r="B14" s="17" t="s">
        <v>127</v>
      </c>
      <c r="C14" s="7">
        <v>-216405.96109999999</v>
      </c>
      <c r="D14" s="8">
        <v>-147996.82380000001</v>
      </c>
      <c r="E14" s="9">
        <v>-1377314.3592000001</v>
      </c>
      <c r="F14" s="10">
        <v>-329307.51</v>
      </c>
      <c r="G14" s="10">
        <v>-734807.51</v>
      </c>
      <c r="H14" s="10">
        <v>-388690.44</v>
      </c>
      <c r="I14" s="10">
        <v>54910.658000000003</v>
      </c>
      <c r="J14" s="10">
        <v>21242.767800000001</v>
      </c>
      <c r="K14" s="10">
        <v>26021.2048</v>
      </c>
      <c r="L14" s="10">
        <v>78511.254784000004</v>
      </c>
      <c r="M14" s="10">
        <v>119341.13483700001</v>
      </c>
      <c r="N14" s="10">
        <v>-407327.85191199998</v>
      </c>
      <c r="O14" s="10">
        <v>-817803.06798907695</v>
      </c>
      <c r="P14" s="10">
        <v>0</v>
      </c>
      <c r="Q14" s="10">
        <v>0</v>
      </c>
      <c r="R14" s="10">
        <v>88056.927919924405</v>
      </c>
      <c r="S14" s="10">
        <v>46314.71845424622</v>
      </c>
      <c r="T14" s="10">
        <v>17662.162547624157</v>
      </c>
      <c r="U14" s="12">
        <f>SUM(C14:T14)</f>
        <v>-3967592.6948582819</v>
      </c>
    </row>
    <row r="15" spans="1:21" ht="15.75" x14ac:dyDescent="0.25">
      <c r="A15" s="6">
        <v>13</v>
      </c>
      <c r="B15" s="17" t="s">
        <v>6</v>
      </c>
      <c r="C15" s="7">
        <v>-226038.28400000001</v>
      </c>
      <c r="D15" s="8">
        <v>-198150.77280000001</v>
      </c>
      <c r="E15" s="9">
        <v>35859.832699999999</v>
      </c>
      <c r="F15" s="10">
        <v>-1237197.82</v>
      </c>
      <c r="G15" s="10">
        <v>-1173795.19</v>
      </c>
      <c r="H15" s="10">
        <v>-642034.81000000006</v>
      </c>
      <c r="I15" s="10">
        <v>115203.31939999999</v>
      </c>
      <c r="J15" s="10">
        <v>58277.5389</v>
      </c>
      <c r="K15" s="10">
        <v>77478.675700000007</v>
      </c>
      <c r="L15" s="10">
        <v>279066.21055399999</v>
      </c>
      <c r="M15" s="10">
        <v>243266.25042200001</v>
      </c>
      <c r="N15" s="10">
        <v>-868543.79304799996</v>
      </c>
      <c r="O15" s="10">
        <v>-669111.62091067305</v>
      </c>
      <c r="P15" s="10">
        <v>-700457.56307111401</v>
      </c>
      <c r="Q15" s="10">
        <v>0</v>
      </c>
      <c r="R15" s="10">
        <v>191841.286282802</v>
      </c>
      <c r="S15" s="10">
        <v>127060.08140666447</v>
      </c>
      <c r="T15" s="10">
        <v>52589.454449949124</v>
      </c>
      <c r="U15" s="12">
        <f>SUM(C15:T15)</f>
        <v>-4534687.2040143721</v>
      </c>
    </row>
    <row r="16" spans="1:21" ht="15.75" x14ac:dyDescent="0.25">
      <c r="A16" s="6">
        <v>14</v>
      </c>
      <c r="B16" s="17" t="s">
        <v>128</v>
      </c>
      <c r="C16" s="7">
        <v>178084.916</v>
      </c>
      <c r="D16" s="8">
        <v>266150.68699999998</v>
      </c>
      <c r="E16" s="9">
        <v>172046.3174</v>
      </c>
      <c r="F16" s="10">
        <v>30646.91</v>
      </c>
      <c r="G16" s="10">
        <v>-414614.74</v>
      </c>
      <c r="H16" s="10">
        <v>59222.65</v>
      </c>
      <c r="I16" s="10">
        <v>67372.369000000006</v>
      </c>
      <c r="J16" s="10">
        <v>32042.3727</v>
      </c>
      <c r="K16" s="10">
        <v>41372.948700000001</v>
      </c>
      <c r="L16" s="10">
        <v>199413.97279699999</v>
      </c>
      <c r="M16" s="10">
        <v>154977.57141900001</v>
      </c>
      <c r="N16" s="10">
        <v>-460212.20981999999</v>
      </c>
      <c r="O16" s="10">
        <v>0</v>
      </c>
      <c r="P16" s="10">
        <v>0</v>
      </c>
      <c r="Q16" s="10">
        <v>0</v>
      </c>
      <c r="R16" s="10">
        <v>118560.34652699099</v>
      </c>
      <c r="S16" s="10">
        <v>69860.645418233049</v>
      </c>
      <c r="T16" s="10">
        <v>28082.317882492091</v>
      </c>
      <c r="U16" s="12">
        <f>SUM(C16:T16)</f>
        <v>543007.07502371632</v>
      </c>
    </row>
    <row r="17" spans="1:21" ht="15.75" x14ac:dyDescent="0.25">
      <c r="A17" s="6">
        <v>15</v>
      </c>
      <c r="B17" s="17" t="s">
        <v>129</v>
      </c>
      <c r="C17" s="7">
        <v>750702.64950000006</v>
      </c>
      <c r="D17" s="8">
        <v>468707.9547</v>
      </c>
      <c r="E17" s="9">
        <v>636481.08230000001</v>
      </c>
      <c r="F17" s="10">
        <v>-1074499.3600000001</v>
      </c>
      <c r="G17" s="10">
        <v>-675462.81</v>
      </c>
      <c r="H17" s="10">
        <v>-5719.41</v>
      </c>
      <c r="I17" s="10">
        <v>89356.785399999993</v>
      </c>
      <c r="J17" s="10">
        <v>38213.341800000002</v>
      </c>
      <c r="K17" s="10">
        <v>50439.197</v>
      </c>
      <c r="L17" s="10">
        <v>275753.23758199997</v>
      </c>
      <c r="M17" s="10">
        <v>205275.006975</v>
      </c>
      <c r="N17" s="10">
        <v>-597976.09756899998</v>
      </c>
      <c r="O17" s="10">
        <v>0</v>
      </c>
      <c r="P17" s="10">
        <v>0</v>
      </c>
      <c r="Q17" s="10">
        <v>0</v>
      </c>
      <c r="R17" s="10">
        <v>150925.98882073301</v>
      </c>
      <c r="S17" s="10">
        <v>83314.951356242003</v>
      </c>
      <c r="T17" s="10">
        <v>34236.127920396473</v>
      </c>
      <c r="U17" s="12">
        <f>SUM(C17:T17)</f>
        <v>429748.64578537119</v>
      </c>
    </row>
    <row r="18" spans="1:21" ht="15.75" x14ac:dyDescent="0.25">
      <c r="A18" s="6">
        <v>16</v>
      </c>
      <c r="B18" s="17" t="s">
        <v>130</v>
      </c>
      <c r="C18" s="7">
        <v>47026.735999999997</v>
      </c>
      <c r="D18" s="8">
        <v>201802.93229999999</v>
      </c>
      <c r="E18" s="9">
        <v>496818.36180000001</v>
      </c>
      <c r="F18" s="10">
        <v>-453227.2</v>
      </c>
      <c r="G18" s="10">
        <v>-364651.04</v>
      </c>
      <c r="H18" s="10">
        <v>51313.51</v>
      </c>
      <c r="I18" s="10">
        <v>43721.2235</v>
      </c>
      <c r="J18" s="10">
        <v>17565.166000000001</v>
      </c>
      <c r="K18" s="10">
        <v>44203.425199999998</v>
      </c>
      <c r="L18" s="10">
        <v>115444.347566</v>
      </c>
      <c r="M18" s="10">
        <v>85938.552834000002</v>
      </c>
      <c r="N18" s="10">
        <v>-452137.98696900002</v>
      </c>
      <c r="O18" s="10">
        <v>0</v>
      </c>
      <c r="P18" s="10">
        <v>0</v>
      </c>
      <c r="Q18" s="10">
        <v>0</v>
      </c>
      <c r="R18" s="10">
        <v>87836.225781467394</v>
      </c>
      <c r="S18" s="10">
        <v>38296.597095593308</v>
      </c>
      <c r="T18" s="10">
        <v>30003.533172651365</v>
      </c>
      <c r="U18" s="12">
        <f>SUM(C18:T18)</f>
        <v>-10045.615719287929</v>
      </c>
    </row>
    <row r="19" spans="1:21" ht="15.75" x14ac:dyDescent="0.25">
      <c r="A19" s="6">
        <v>17</v>
      </c>
      <c r="B19" s="17" t="s">
        <v>7</v>
      </c>
      <c r="C19" s="7">
        <v>0</v>
      </c>
      <c r="D19" s="8">
        <v>-46133.792800000003</v>
      </c>
      <c r="E19" s="9">
        <v>-9811.4213</v>
      </c>
      <c r="F19" s="10">
        <v>73674.75</v>
      </c>
      <c r="G19" s="10">
        <v>37052.35</v>
      </c>
      <c r="H19" s="10">
        <v>62352.75</v>
      </c>
      <c r="I19" s="10">
        <v>385.69150000000002</v>
      </c>
      <c r="J19" s="10">
        <v>56.393099999999997</v>
      </c>
      <c r="K19" s="10">
        <v>329.97829999999999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1008.4530021201</v>
      </c>
      <c r="S19" s="10">
        <v>122.95156484044168</v>
      </c>
      <c r="T19" s="10">
        <v>223.97617574680302</v>
      </c>
      <c r="U19" s="12">
        <f>SUM(C19:T19)</f>
        <v>119262.07954270736</v>
      </c>
    </row>
    <row r="20" spans="1:21" ht="15.75" x14ac:dyDescent="0.25">
      <c r="A20" s="6">
        <v>18</v>
      </c>
      <c r="B20" s="17" t="s">
        <v>8</v>
      </c>
      <c r="C20" s="7">
        <v>-495707.33</v>
      </c>
      <c r="D20" s="8">
        <v>-445704.08069999999</v>
      </c>
      <c r="E20" s="9">
        <v>-313295.58189999999</v>
      </c>
      <c r="F20" s="10">
        <v>270709.73</v>
      </c>
      <c r="G20" s="10">
        <v>-73177.58</v>
      </c>
      <c r="H20" s="10">
        <v>76693.11</v>
      </c>
      <c r="I20" s="10">
        <v>20795.5285</v>
      </c>
      <c r="J20" s="10">
        <v>8980.8446000000004</v>
      </c>
      <c r="K20" s="10">
        <v>10861.8806</v>
      </c>
      <c r="L20" s="10">
        <v>53317.752560000001</v>
      </c>
      <c r="M20" s="10">
        <v>44347.278702000003</v>
      </c>
      <c r="N20" s="10">
        <v>-129036.36951400001</v>
      </c>
      <c r="O20" s="10">
        <v>0</v>
      </c>
      <c r="P20" s="10">
        <v>0</v>
      </c>
      <c r="Q20" s="10">
        <v>0</v>
      </c>
      <c r="R20" s="10">
        <v>35984.332009350699</v>
      </c>
      <c r="S20" s="10">
        <v>19580.559935221747</v>
      </c>
      <c r="T20" s="10">
        <v>7372.6140685758592</v>
      </c>
      <c r="U20" s="12">
        <f>SUM(C20:T20)</f>
        <v>-908277.31113885168</v>
      </c>
    </row>
    <row r="21" spans="1:21" ht="15.75" x14ac:dyDescent="0.25">
      <c r="A21" s="6">
        <v>19</v>
      </c>
      <c r="B21" s="17" t="s">
        <v>131</v>
      </c>
      <c r="C21" s="7">
        <v>-381533.22590000002</v>
      </c>
      <c r="D21" s="8">
        <v>-329277.18349999998</v>
      </c>
      <c r="E21" s="9">
        <v>-192869.48420000001</v>
      </c>
      <c r="F21" s="10">
        <v>284280.09999999998</v>
      </c>
      <c r="G21" s="10">
        <v>-82285.75</v>
      </c>
      <c r="H21" s="10">
        <v>78639.33</v>
      </c>
      <c r="I21" s="10">
        <v>24124.160400000001</v>
      </c>
      <c r="J21" s="10">
        <v>9640.1144000000004</v>
      </c>
      <c r="K21" s="10">
        <v>11544.7629</v>
      </c>
      <c r="L21" s="10">
        <v>56549.170938000003</v>
      </c>
      <c r="M21" s="10">
        <v>47034.967707000003</v>
      </c>
      <c r="N21" s="10">
        <v>-136856.66216899999</v>
      </c>
      <c r="O21" s="10">
        <v>0</v>
      </c>
      <c r="P21" s="10">
        <v>0</v>
      </c>
      <c r="Q21" s="10">
        <v>0</v>
      </c>
      <c r="R21" s="10">
        <v>39980.388753093597</v>
      </c>
      <c r="S21" s="10">
        <v>21017.938449868474</v>
      </c>
      <c r="T21" s="10">
        <v>7836.1274865657206</v>
      </c>
      <c r="U21" s="12">
        <f>SUM(C21:T21)</f>
        <v>-542175.24473447236</v>
      </c>
    </row>
    <row r="22" spans="1:21" ht="15.75" x14ac:dyDescent="0.25">
      <c r="A22" s="6">
        <v>20</v>
      </c>
      <c r="B22" s="17" t="s">
        <v>9</v>
      </c>
      <c r="C22" s="7">
        <v>-273130.71490000002</v>
      </c>
      <c r="D22" s="8">
        <v>-148612.11240000001</v>
      </c>
      <c r="E22" s="9">
        <v>-212605.77780000001</v>
      </c>
      <c r="F22" s="10">
        <v>-90566.9</v>
      </c>
      <c r="G22" s="10">
        <v>-41959.41</v>
      </c>
      <c r="H22" s="10">
        <v>90465.36</v>
      </c>
      <c r="I22" s="10">
        <v>20278.063600000001</v>
      </c>
      <c r="J22" s="10">
        <v>4467.3131000000003</v>
      </c>
      <c r="K22" s="10">
        <v>9127.9107000000004</v>
      </c>
      <c r="L22" s="10">
        <v>48686.397360000003</v>
      </c>
      <c r="M22" s="10">
        <v>23097.021321</v>
      </c>
      <c r="N22" s="10">
        <v>-104913.65007800001</v>
      </c>
      <c r="O22" s="10">
        <v>0</v>
      </c>
      <c r="P22" s="10">
        <v>0</v>
      </c>
      <c r="Q22" s="10">
        <v>0</v>
      </c>
      <c r="R22" s="10">
        <v>34846.776873848197</v>
      </c>
      <c r="S22" s="10">
        <v>9739.8960709613493</v>
      </c>
      <c r="T22" s="10">
        <v>6195.6640095787743</v>
      </c>
      <c r="U22" s="12">
        <f>SUM(C22:T22)</f>
        <v>-624884.16214261192</v>
      </c>
    </row>
    <row r="23" spans="1:21" ht="15.75" x14ac:dyDescent="0.25">
      <c r="A23" s="6">
        <v>21</v>
      </c>
      <c r="B23" s="17" t="s">
        <v>10</v>
      </c>
      <c r="C23" s="7">
        <v>-374428.5269</v>
      </c>
      <c r="D23" s="8">
        <v>-662375.58959999995</v>
      </c>
      <c r="E23" s="9">
        <v>-310997.42800000001</v>
      </c>
      <c r="F23" s="10">
        <v>326754.43</v>
      </c>
      <c r="G23" s="10">
        <v>-391460.2</v>
      </c>
      <c r="H23" s="10">
        <v>143780.85</v>
      </c>
      <c r="I23" s="10">
        <v>63436.259599999998</v>
      </c>
      <c r="J23" s="10">
        <v>29502.8966</v>
      </c>
      <c r="K23" s="10">
        <v>35015.499799999998</v>
      </c>
      <c r="L23" s="10">
        <v>164686.40259300001</v>
      </c>
      <c r="M23" s="10">
        <v>147118.246782</v>
      </c>
      <c r="N23" s="10">
        <v>-413266.93934300001</v>
      </c>
      <c r="O23" s="10">
        <v>0</v>
      </c>
      <c r="P23" s="10">
        <v>0</v>
      </c>
      <c r="Q23" s="10">
        <v>0</v>
      </c>
      <c r="R23" s="10">
        <v>110289.534853156</v>
      </c>
      <c r="S23" s="10">
        <v>64323.931924587181</v>
      </c>
      <c r="T23" s="10">
        <v>23767.133563406842</v>
      </c>
      <c r="U23" s="12">
        <f>SUM(C23:T23)</f>
        <v>-1043853.4981268499</v>
      </c>
    </row>
    <row r="24" spans="1:21" ht="15.75" x14ac:dyDescent="0.25">
      <c r="A24" s="6">
        <v>22</v>
      </c>
      <c r="B24" s="17" t="s">
        <v>11</v>
      </c>
      <c r="C24" s="7">
        <v>541565.78269999998</v>
      </c>
      <c r="D24" s="8">
        <v>542630.28960000002</v>
      </c>
      <c r="E24" s="9">
        <v>422193.75750000001</v>
      </c>
      <c r="F24" s="10">
        <v>442529.96</v>
      </c>
      <c r="G24" s="10">
        <v>-609982.31000000006</v>
      </c>
      <c r="H24" s="10">
        <v>32907.019999999997</v>
      </c>
      <c r="I24" s="10">
        <v>81767.805600000007</v>
      </c>
      <c r="J24" s="10">
        <v>41476.1319</v>
      </c>
      <c r="K24" s="10">
        <v>53149.5406</v>
      </c>
      <c r="L24" s="10">
        <v>241438.872107</v>
      </c>
      <c r="M24" s="10">
        <v>199500.96062599999</v>
      </c>
      <c r="N24" s="10">
        <v>-578208.433204</v>
      </c>
      <c r="O24" s="10">
        <v>0</v>
      </c>
      <c r="P24" s="10">
        <v>0</v>
      </c>
      <c r="Q24" s="10">
        <v>0</v>
      </c>
      <c r="R24" s="10">
        <v>144804.54568594499</v>
      </c>
      <c r="S24" s="10">
        <v>90428.676306246489</v>
      </c>
      <c r="T24" s="10">
        <v>36075.801777713692</v>
      </c>
      <c r="U24" s="12">
        <f>SUM(C24:T24)</f>
        <v>1682278.4011989054</v>
      </c>
    </row>
    <row r="25" spans="1:21" ht="15.75" x14ac:dyDescent="0.25">
      <c r="A25" s="6">
        <v>23</v>
      </c>
      <c r="B25" s="17" t="s">
        <v>132</v>
      </c>
      <c r="C25" s="7">
        <v>37801.006999999998</v>
      </c>
      <c r="D25" s="8">
        <v>127224.7282</v>
      </c>
      <c r="E25" s="9">
        <v>-65684.375599999999</v>
      </c>
      <c r="F25" s="10">
        <v>-947903.24</v>
      </c>
      <c r="G25" s="10">
        <v>-862795.91</v>
      </c>
      <c r="H25" s="10">
        <v>63122.61</v>
      </c>
      <c r="I25" s="10">
        <v>110458.4237</v>
      </c>
      <c r="J25" s="10">
        <v>51532.1901</v>
      </c>
      <c r="K25" s="10">
        <v>80639.108099999998</v>
      </c>
      <c r="L25" s="10">
        <v>301464.987769</v>
      </c>
      <c r="M25" s="10">
        <v>248721.757385</v>
      </c>
      <c r="N25" s="10">
        <v>-885259.43645599997</v>
      </c>
      <c r="O25" s="10">
        <v>0</v>
      </c>
      <c r="P25" s="10">
        <v>0</v>
      </c>
      <c r="Q25" s="10">
        <v>0</v>
      </c>
      <c r="R25" s="10">
        <v>204174.14028662801</v>
      </c>
      <c r="S25" s="10">
        <v>112353.47938548373</v>
      </c>
      <c r="T25" s="10">
        <v>54734.630750129829</v>
      </c>
      <c r="U25" s="12">
        <f>SUM(C25:T25)</f>
        <v>-1369415.8993797582</v>
      </c>
    </row>
    <row r="26" spans="1:21" ht="15.75" x14ac:dyDescent="0.25">
      <c r="A26" s="6">
        <v>24</v>
      </c>
      <c r="B26" s="17" t="s">
        <v>133</v>
      </c>
      <c r="C26" s="7">
        <v>134192.99890000001</v>
      </c>
      <c r="D26" s="8">
        <v>82296.141600000003</v>
      </c>
      <c r="E26" s="9">
        <v>-119907.5787</v>
      </c>
      <c r="F26" s="10">
        <v>-398303.18</v>
      </c>
      <c r="G26" s="10">
        <v>-245411.43</v>
      </c>
      <c r="H26" s="10">
        <v>154980.93</v>
      </c>
      <c r="I26" s="10">
        <v>85735.629400000005</v>
      </c>
      <c r="J26" s="10">
        <v>27805.639299999999</v>
      </c>
      <c r="K26" s="10">
        <v>45791.113700000002</v>
      </c>
      <c r="L26" s="10">
        <v>263364.682936</v>
      </c>
      <c r="M26" s="10">
        <v>133176.20657800001</v>
      </c>
      <c r="N26" s="10">
        <v>-507368.143453</v>
      </c>
      <c r="O26" s="10">
        <v>0</v>
      </c>
      <c r="P26" s="10">
        <v>0</v>
      </c>
      <c r="Q26" s="10">
        <v>0</v>
      </c>
      <c r="R26" s="10">
        <v>146256.36361197499</v>
      </c>
      <c r="S26" s="10">
        <v>60623.472889009339</v>
      </c>
      <c r="T26" s="10">
        <v>31081.193188972877</v>
      </c>
      <c r="U26" s="12">
        <f>SUM(C26:T26)</f>
        <v>-105685.96004904278</v>
      </c>
    </row>
    <row r="27" spans="1:21" ht="15.75" x14ac:dyDescent="0.25">
      <c r="A27" s="6">
        <v>25</v>
      </c>
      <c r="B27" s="17" t="s">
        <v>134</v>
      </c>
      <c r="C27" s="7">
        <v>-70219.159899999999</v>
      </c>
      <c r="D27" s="8">
        <v>-36610.454899999997</v>
      </c>
      <c r="E27" s="9">
        <v>118561.3113</v>
      </c>
      <c r="F27" s="10">
        <v>-116840.25</v>
      </c>
      <c r="G27" s="10">
        <v>-58880.87</v>
      </c>
      <c r="H27" s="10">
        <v>151775.14000000001</v>
      </c>
      <c r="I27" s="10">
        <v>24565.1623</v>
      </c>
      <c r="J27" s="10">
        <v>9489.5588000000007</v>
      </c>
      <c r="K27" s="10">
        <v>23418.831200000001</v>
      </c>
      <c r="L27" s="10">
        <v>57651.161196000001</v>
      </c>
      <c r="M27" s="10">
        <v>45854.314523000001</v>
      </c>
      <c r="N27" s="10">
        <v>-248121.55295099999</v>
      </c>
      <c r="O27" s="10">
        <v>0</v>
      </c>
      <c r="P27" s="10">
        <v>0</v>
      </c>
      <c r="Q27" s="10">
        <v>0</v>
      </c>
      <c r="R27" s="10">
        <v>51820.5125493089</v>
      </c>
      <c r="S27" s="10">
        <v>20689.688387288512</v>
      </c>
      <c r="T27" s="10">
        <v>15895.774500633936</v>
      </c>
      <c r="U27" s="12">
        <f>SUM(C27:T27)</f>
        <v>-10950.832994768614</v>
      </c>
    </row>
    <row r="28" spans="1:21" ht="15.75" x14ac:dyDescent="0.25">
      <c r="A28" s="6">
        <v>26</v>
      </c>
      <c r="B28" s="17" t="s">
        <v>135</v>
      </c>
      <c r="C28" s="7">
        <v>1878.8305</v>
      </c>
      <c r="D28" s="8">
        <v>921.22249999999997</v>
      </c>
      <c r="E28" s="9">
        <v>714.78129999999999</v>
      </c>
      <c r="F28" s="10">
        <v>-2974.38</v>
      </c>
      <c r="G28" s="10">
        <v>-1440.55</v>
      </c>
      <c r="H28" s="10">
        <v>-817.47</v>
      </c>
      <c r="I28" s="10">
        <v>154.4897</v>
      </c>
      <c r="J28" s="10">
        <v>36.228400000000001</v>
      </c>
      <c r="K28" s="10">
        <v>42.981099999999998</v>
      </c>
      <c r="L28" s="10">
        <v>387.14620400000001</v>
      </c>
      <c r="M28" s="10">
        <v>168.597375</v>
      </c>
      <c r="N28" s="10">
        <v>-443.877679</v>
      </c>
      <c r="O28" s="10">
        <v>0</v>
      </c>
      <c r="P28" s="10">
        <v>0</v>
      </c>
      <c r="Q28" s="10">
        <v>0</v>
      </c>
      <c r="R28" s="10">
        <v>355.91735906309998</v>
      </c>
      <c r="S28" s="10">
        <v>78.987341955464217</v>
      </c>
      <c r="T28" s="10">
        <v>29.173893570276253</v>
      </c>
      <c r="U28" s="12">
        <f>SUM(C28:T28)</f>
        <v>-907.92200541115938</v>
      </c>
    </row>
    <row r="29" spans="1:21" ht="15.75" x14ac:dyDescent="0.25">
      <c r="A29" s="6">
        <v>27</v>
      </c>
      <c r="B29" s="17" t="s">
        <v>12</v>
      </c>
      <c r="C29" s="7">
        <v>-7622.6356999999998</v>
      </c>
      <c r="D29" s="8">
        <v>0</v>
      </c>
      <c r="E29" s="9">
        <v>226.05500000000001</v>
      </c>
      <c r="F29" s="10">
        <v>80285.679999999993</v>
      </c>
      <c r="G29" s="10">
        <v>80000</v>
      </c>
      <c r="H29" s="10">
        <v>79741.47</v>
      </c>
      <c r="I29" s="10">
        <v>-199.00200000000001</v>
      </c>
      <c r="J29" s="10">
        <v>0</v>
      </c>
      <c r="K29" s="10">
        <v>-20.575600000000001</v>
      </c>
      <c r="L29" s="10">
        <v>-37.184156999999999</v>
      </c>
      <c r="M29" s="10">
        <v>0</v>
      </c>
      <c r="N29" s="10">
        <v>-140.37965</v>
      </c>
      <c r="O29" s="10">
        <v>0</v>
      </c>
      <c r="P29" s="10">
        <v>0</v>
      </c>
      <c r="Q29" s="10">
        <v>0</v>
      </c>
      <c r="R29" s="10">
        <v>-211.81247755171401</v>
      </c>
      <c r="S29" s="10">
        <v>0</v>
      </c>
      <c r="T29" s="10">
        <v>-13.96588975627677</v>
      </c>
      <c r="U29" s="12">
        <f>SUM(C29:T29)</f>
        <v>232007.64952569199</v>
      </c>
    </row>
    <row r="30" spans="1:21" ht="15.75" x14ac:dyDescent="0.25">
      <c r="A30" s="6">
        <v>28</v>
      </c>
      <c r="B30" s="17" t="s">
        <v>136</v>
      </c>
      <c r="C30" s="7">
        <v>11299.088400000001</v>
      </c>
      <c r="D30" s="8">
        <v>12505.6448</v>
      </c>
      <c r="E30" s="9">
        <v>5159.3671999999997</v>
      </c>
      <c r="F30" s="10">
        <v>21122.22</v>
      </c>
      <c r="G30" s="10">
        <v>28200.98</v>
      </c>
      <c r="H30" s="10">
        <v>42730.01</v>
      </c>
      <c r="I30" s="10">
        <v>997.69100000000003</v>
      </c>
      <c r="J30" s="10">
        <v>509.09840000000003</v>
      </c>
      <c r="K30" s="10">
        <v>331.48540000000003</v>
      </c>
      <c r="L30" s="10">
        <v>2457.1409130000002</v>
      </c>
      <c r="M30" s="10">
        <v>2288.8400230000002</v>
      </c>
      <c r="N30" s="10">
        <v>-3331.6758129999998</v>
      </c>
      <c r="O30" s="10">
        <v>0</v>
      </c>
      <c r="P30" s="10">
        <v>0</v>
      </c>
      <c r="Q30" s="10">
        <v>0</v>
      </c>
      <c r="R30" s="10">
        <v>1798.61829617692</v>
      </c>
      <c r="S30" s="10">
        <v>1109.966006216508</v>
      </c>
      <c r="T30" s="10">
        <v>224.99913768704579</v>
      </c>
      <c r="U30" s="12">
        <f>SUM(C30:T30)</f>
        <v>127403.4737630805</v>
      </c>
    </row>
    <row r="31" spans="1:21" ht="15.75" x14ac:dyDescent="0.25">
      <c r="A31" s="6">
        <v>29</v>
      </c>
      <c r="B31" s="17" t="s">
        <v>13</v>
      </c>
      <c r="C31" s="7">
        <v>5100.8883999999998</v>
      </c>
      <c r="D31" s="8">
        <v>8493.1744999999992</v>
      </c>
      <c r="E31" s="9">
        <v>13870.2943</v>
      </c>
      <c r="F31" s="10">
        <v>129119.64</v>
      </c>
      <c r="G31" s="10">
        <v>66142.080000000002</v>
      </c>
      <c r="H31" s="10">
        <v>116603.79</v>
      </c>
      <c r="I31" s="10">
        <v>1446.4081000000001</v>
      </c>
      <c r="J31" s="10">
        <v>441.66669999999999</v>
      </c>
      <c r="K31" s="10">
        <v>1453.4367</v>
      </c>
      <c r="L31" s="10">
        <v>3562.1849160000002</v>
      </c>
      <c r="M31" s="10">
        <v>1985.5198559999999</v>
      </c>
      <c r="N31" s="10">
        <v>-13750.813753</v>
      </c>
      <c r="O31" s="10">
        <v>0</v>
      </c>
      <c r="P31" s="10">
        <v>0</v>
      </c>
      <c r="Q31" s="10">
        <v>0</v>
      </c>
      <c r="R31" s="10">
        <v>3000.3511941258298</v>
      </c>
      <c r="S31" s="10">
        <v>962.94735479002713</v>
      </c>
      <c r="T31" s="10">
        <v>986.53521261139167</v>
      </c>
      <c r="U31" s="12">
        <f>SUM(C31:T31)</f>
        <v>339418.10348052729</v>
      </c>
    </row>
    <row r="32" spans="1:21" ht="15.75" x14ac:dyDescent="0.25">
      <c r="A32" s="6">
        <v>30</v>
      </c>
      <c r="B32" s="17" t="s">
        <v>137</v>
      </c>
      <c r="C32" s="7">
        <v>4196.9108999999999</v>
      </c>
      <c r="D32" s="8">
        <v>3476.7278000000001</v>
      </c>
      <c r="E32" s="9">
        <v>2305.4576000000002</v>
      </c>
      <c r="F32" s="10">
        <v>33355.870000000003</v>
      </c>
      <c r="G32" s="10">
        <v>34456.410000000003</v>
      </c>
      <c r="H32" s="10">
        <v>37352.36</v>
      </c>
      <c r="I32" s="10">
        <v>343.60090000000002</v>
      </c>
      <c r="J32" s="10">
        <v>141.4117</v>
      </c>
      <c r="K32" s="10">
        <v>138.5642</v>
      </c>
      <c r="L32" s="10">
        <v>864.80291999999997</v>
      </c>
      <c r="M32" s="10">
        <v>648.80367999999999</v>
      </c>
      <c r="N32" s="10">
        <v>-1437.6493399999999</v>
      </c>
      <c r="O32" s="10">
        <v>0</v>
      </c>
      <c r="P32" s="10">
        <v>0</v>
      </c>
      <c r="Q32" s="10">
        <v>0</v>
      </c>
      <c r="R32" s="10">
        <v>685.91370058794098</v>
      </c>
      <c r="S32" s="10">
        <v>308.31409316024207</v>
      </c>
      <c r="T32" s="10">
        <v>94.051866668561217</v>
      </c>
      <c r="U32" s="12">
        <f>SUM(C32:T32)</f>
        <v>116931.55002041675</v>
      </c>
    </row>
    <row r="33" spans="1:21" ht="15.75" x14ac:dyDescent="0.25">
      <c r="A33" s="6">
        <v>31</v>
      </c>
      <c r="B33" s="17" t="s">
        <v>138</v>
      </c>
      <c r="C33" s="7">
        <v>-141248.31330000001</v>
      </c>
      <c r="D33" s="8">
        <v>-360354.49109999998</v>
      </c>
      <c r="E33" s="9">
        <v>6063.9000999999998</v>
      </c>
      <c r="F33" s="10">
        <v>259924.26</v>
      </c>
      <c r="G33" s="10">
        <v>281406.65999999997</v>
      </c>
      <c r="H33" s="10">
        <v>303448.64</v>
      </c>
      <c r="I33" s="10">
        <v>3578.3541</v>
      </c>
      <c r="J33" s="10">
        <v>1483.3067000000001</v>
      </c>
      <c r="K33" s="10">
        <v>1666.2781</v>
      </c>
      <c r="L33" s="10">
        <v>8813.1986680000009</v>
      </c>
      <c r="M33" s="10">
        <v>6626.8446190000004</v>
      </c>
      <c r="N33" s="10">
        <v>-16610.239431000002</v>
      </c>
      <c r="O33" s="10">
        <v>0</v>
      </c>
      <c r="P33" s="10">
        <v>0</v>
      </c>
      <c r="Q33" s="10">
        <v>0</v>
      </c>
      <c r="R33" s="10">
        <v>7229.3618642926604</v>
      </c>
      <c r="S33" s="10">
        <v>3233.9915165748785</v>
      </c>
      <c r="T33" s="10">
        <v>1131.0035173843244</v>
      </c>
      <c r="U33" s="12">
        <f>SUM(C33:T33)</f>
        <v>366392.75535425183</v>
      </c>
    </row>
    <row r="34" spans="1:21" ht="15.75" x14ac:dyDescent="0.25">
      <c r="A34" s="6">
        <v>32</v>
      </c>
      <c r="B34" s="17" t="s">
        <v>139</v>
      </c>
      <c r="C34" s="7">
        <v>10038.8015</v>
      </c>
      <c r="D34" s="8">
        <v>6901.5643</v>
      </c>
      <c r="E34" s="9">
        <v>4668.2509</v>
      </c>
      <c r="F34" s="10">
        <v>153685.01999999999</v>
      </c>
      <c r="G34" s="10">
        <v>117688.77</v>
      </c>
      <c r="H34" s="10">
        <v>165313.62</v>
      </c>
      <c r="I34" s="10">
        <v>1227.1636000000001</v>
      </c>
      <c r="J34" s="10">
        <v>478.07319999999999</v>
      </c>
      <c r="K34" s="10">
        <v>595.50289999999995</v>
      </c>
      <c r="L34" s="10">
        <v>3179.0037040000002</v>
      </c>
      <c r="M34" s="10">
        <v>2169.1756049999999</v>
      </c>
      <c r="N34" s="10">
        <v>-6058.0990680000004</v>
      </c>
      <c r="O34" s="10">
        <v>0</v>
      </c>
      <c r="P34" s="10">
        <v>0</v>
      </c>
      <c r="Q34" s="10">
        <v>0</v>
      </c>
      <c r="R34" s="10">
        <v>2729.3576403410698</v>
      </c>
      <c r="S34" s="10">
        <v>1042.3230219160935</v>
      </c>
      <c r="T34" s="10">
        <v>404.20373510440891</v>
      </c>
      <c r="U34" s="12">
        <f>SUM(C34:T34)</f>
        <v>464062.73103836155</v>
      </c>
    </row>
    <row r="35" spans="1:21" ht="15.75" x14ac:dyDescent="0.25">
      <c r="A35" s="6">
        <v>33</v>
      </c>
      <c r="B35" s="17" t="s">
        <v>140</v>
      </c>
      <c r="C35" s="7">
        <v>59474.947699999997</v>
      </c>
      <c r="D35" s="8">
        <v>36236.7117</v>
      </c>
      <c r="E35" s="9">
        <v>7335.1367</v>
      </c>
      <c r="F35" s="10">
        <v>-299014.40999999997</v>
      </c>
      <c r="G35" s="10">
        <v>-255607.8</v>
      </c>
      <c r="H35" s="10">
        <v>-159151.88</v>
      </c>
      <c r="I35" s="10">
        <v>15689.316800000001</v>
      </c>
      <c r="J35" s="10">
        <v>6593.3239000000003</v>
      </c>
      <c r="K35" s="10">
        <v>8516.0787</v>
      </c>
      <c r="L35" s="10">
        <v>39002.372541999997</v>
      </c>
      <c r="M35" s="10">
        <v>29915.520171</v>
      </c>
      <c r="N35" s="10">
        <v>-86418.197255000006</v>
      </c>
      <c r="O35" s="10">
        <v>0</v>
      </c>
      <c r="P35" s="10">
        <v>0</v>
      </c>
      <c r="Q35" s="10">
        <v>0</v>
      </c>
      <c r="R35" s="10">
        <v>25723.4767343245</v>
      </c>
      <c r="S35" s="10">
        <v>14375.14841253616</v>
      </c>
      <c r="T35" s="10">
        <v>5780.3767365717749</v>
      </c>
      <c r="U35" s="12">
        <f>SUM(C35:T35)</f>
        <v>-551549.87715856766</v>
      </c>
    </row>
    <row r="36" spans="1:21" ht="15.75" x14ac:dyDescent="0.25">
      <c r="A36" s="6">
        <v>34</v>
      </c>
      <c r="B36" s="17" t="s">
        <v>14</v>
      </c>
      <c r="C36" s="7">
        <v>990200.08369999996</v>
      </c>
      <c r="D36" s="8">
        <v>823824.95589999994</v>
      </c>
      <c r="E36" s="9">
        <v>636809.21979999996</v>
      </c>
      <c r="F36" s="10">
        <v>-2131769.59</v>
      </c>
      <c r="G36" s="10">
        <v>-1873218.94</v>
      </c>
      <c r="H36" s="10">
        <v>-1177339.53</v>
      </c>
      <c r="I36" s="10">
        <v>114371.5575</v>
      </c>
      <c r="J36" s="10">
        <v>48888.716</v>
      </c>
      <c r="K36" s="10">
        <v>63566.4058</v>
      </c>
      <c r="L36" s="10">
        <v>281771.57906600001</v>
      </c>
      <c r="M36" s="10">
        <v>219772.73399199999</v>
      </c>
      <c r="N36" s="10">
        <v>-639289.35549700004</v>
      </c>
      <c r="O36" s="10">
        <v>0</v>
      </c>
      <c r="P36" s="10">
        <v>0</v>
      </c>
      <c r="Q36" s="10">
        <v>0</v>
      </c>
      <c r="R36" s="10">
        <v>189251.313009365</v>
      </c>
      <c r="S36" s="10">
        <v>106590.02344716403</v>
      </c>
      <c r="T36" s="10">
        <v>43146.357023699005</v>
      </c>
      <c r="U36" s="12">
        <f>SUM(C36:T36)</f>
        <v>-2303424.4702587714</v>
      </c>
    </row>
    <row r="37" spans="1:21" ht="15.75" x14ac:dyDescent="0.25">
      <c r="A37" s="6">
        <v>35</v>
      </c>
      <c r="B37" s="17" t="s">
        <v>15</v>
      </c>
      <c r="C37" s="7">
        <v>99089.265400000004</v>
      </c>
      <c r="D37" s="8">
        <v>22871.960899999998</v>
      </c>
      <c r="E37" s="9">
        <v>139763.1537</v>
      </c>
      <c r="F37" s="10">
        <v>750777.37</v>
      </c>
      <c r="G37" s="10">
        <v>2106130.2200000002</v>
      </c>
      <c r="H37" s="10">
        <v>2501604.4</v>
      </c>
      <c r="I37" s="10">
        <v>14029.134899999999</v>
      </c>
      <c r="J37" s="10">
        <v>9988.0483000000004</v>
      </c>
      <c r="K37" s="10">
        <v>13863.626200000001</v>
      </c>
      <c r="L37" s="10">
        <v>31514.287804</v>
      </c>
      <c r="M37" s="10">
        <v>56046.791061000004</v>
      </c>
      <c r="N37" s="10">
        <v>0</v>
      </c>
      <c r="O37" s="10">
        <v>0</v>
      </c>
      <c r="P37" s="10">
        <v>0</v>
      </c>
      <c r="Q37" s="10">
        <v>0</v>
      </c>
      <c r="R37" s="10">
        <v>36032.063819349802</v>
      </c>
      <c r="S37" s="10">
        <v>21776.524158787888</v>
      </c>
      <c r="T37" s="10">
        <v>9410.0800295335976</v>
      </c>
      <c r="U37" s="12">
        <f>SUM(C37:T37)</f>
        <v>5812896.9262726707</v>
      </c>
    </row>
    <row r="38" spans="1:21" ht="15.75" x14ac:dyDescent="0.25">
      <c r="A38" s="6">
        <v>36</v>
      </c>
      <c r="B38" s="17" t="s">
        <v>141</v>
      </c>
      <c r="C38" s="7">
        <v>-38002.714800000002</v>
      </c>
      <c r="D38" s="8">
        <v>61362.106899999999</v>
      </c>
      <c r="E38" s="9">
        <v>-75933.383000000002</v>
      </c>
      <c r="F38" s="10">
        <v>725118.18</v>
      </c>
      <c r="G38" s="10">
        <v>1027729.28</v>
      </c>
      <c r="H38" s="10">
        <v>1087896.45</v>
      </c>
      <c r="I38" s="10">
        <v>8793.2348999999995</v>
      </c>
      <c r="J38" s="10">
        <v>7145.9256999999998</v>
      </c>
      <c r="K38" s="10">
        <v>5281.6702999999998</v>
      </c>
      <c r="L38" s="10">
        <v>17691.379313000001</v>
      </c>
      <c r="M38" s="10">
        <v>39033.771958999998</v>
      </c>
      <c r="N38" s="10">
        <v>0</v>
      </c>
      <c r="O38" s="10">
        <v>0</v>
      </c>
      <c r="P38" s="10">
        <v>0</v>
      </c>
      <c r="Q38" s="10">
        <v>0</v>
      </c>
      <c r="R38" s="10">
        <v>22574.0908834281</v>
      </c>
      <c r="S38" s="10">
        <v>15579.962926948459</v>
      </c>
      <c r="T38" s="10">
        <v>3584.9884647626413</v>
      </c>
      <c r="U38" s="12">
        <f>SUM(C38:T38)</f>
        <v>2907854.9435471389</v>
      </c>
    </row>
    <row r="39" spans="1:21" s="1" customFormat="1" ht="15.75" x14ac:dyDescent="0.25">
      <c r="A39" s="6">
        <v>37</v>
      </c>
      <c r="B39" s="17" t="s">
        <v>16</v>
      </c>
      <c r="C39" s="7">
        <v>311.52120000000002</v>
      </c>
      <c r="D39" s="8">
        <v>196.078</v>
      </c>
      <c r="E39" s="9">
        <v>6799.9576999999999</v>
      </c>
      <c r="F39" s="11">
        <v>4583.53</v>
      </c>
      <c r="G39" s="11">
        <v>-306.61</v>
      </c>
      <c r="H39" s="11">
        <v>2452.0100000000002</v>
      </c>
      <c r="I39" s="10">
        <v>616.63499999999999</v>
      </c>
      <c r="J39" s="11">
        <v>255.08529999999999</v>
      </c>
      <c r="K39" s="11">
        <v>369.38159999999999</v>
      </c>
      <c r="L39" s="10">
        <v>100.78787199999999</v>
      </c>
      <c r="M39" s="10">
        <v>35.885187999999999</v>
      </c>
      <c r="N39" s="10">
        <v>0</v>
      </c>
      <c r="O39" s="11">
        <v>0</v>
      </c>
      <c r="P39" s="10">
        <v>0</v>
      </c>
      <c r="Q39" s="11">
        <v>0</v>
      </c>
      <c r="R39" s="11">
        <v>1246.3391220337901</v>
      </c>
      <c r="S39" s="11">
        <v>556.15174888457648</v>
      </c>
      <c r="T39" s="11">
        <v>250.7216141649111</v>
      </c>
      <c r="U39" s="12">
        <f>SUM(C39:T39)</f>
        <v>17467.474345083276</v>
      </c>
    </row>
    <row r="40" spans="1:21" s="1" customFormat="1" ht="15.75" x14ac:dyDescent="0.25">
      <c r="A40" s="6">
        <v>38</v>
      </c>
      <c r="B40" s="17" t="s">
        <v>142</v>
      </c>
      <c r="C40" s="7">
        <v>4058.2258999999999</v>
      </c>
      <c r="D40" s="8">
        <v>3973.4512</v>
      </c>
      <c r="E40" s="9">
        <v>20666.4329</v>
      </c>
      <c r="F40" s="11">
        <v>57867.46</v>
      </c>
      <c r="G40" s="11">
        <v>48454.83</v>
      </c>
      <c r="H40" s="11">
        <v>-17462.14</v>
      </c>
      <c r="I40" s="10">
        <v>2108.3561</v>
      </c>
      <c r="J40" s="11">
        <v>867.58879999999999</v>
      </c>
      <c r="K40" s="11">
        <v>1081.9545000000001</v>
      </c>
      <c r="L40" s="10">
        <v>1145.7418130000001</v>
      </c>
      <c r="M40" s="10">
        <v>784.652511</v>
      </c>
      <c r="N40" s="10">
        <v>0</v>
      </c>
      <c r="O40" s="11">
        <v>0</v>
      </c>
      <c r="P40" s="10">
        <v>0</v>
      </c>
      <c r="Q40" s="11">
        <v>0</v>
      </c>
      <c r="R40" s="11">
        <v>3947.0510341939198</v>
      </c>
      <c r="S40" s="11">
        <v>1891.5676027713978</v>
      </c>
      <c r="T40" s="11">
        <v>734.38781685635752</v>
      </c>
      <c r="U40" s="12">
        <f>SUM(C40:T40)</f>
        <v>130119.5601778217</v>
      </c>
    </row>
    <row r="41" spans="1:21" ht="15.75" x14ac:dyDescent="0.25">
      <c r="A41" s="6">
        <v>39</v>
      </c>
      <c r="B41" s="17" t="s">
        <v>143</v>
      </c>
      <c r="C41" s="7">
        <v>72181.837599999999</v>
      </c>
      <c r="D41" s="8">
        <v>-467.95510000000002</v>
      </c>
      <c r="E41" s="9">
        <v>-34633.735500000003</v>
      </c>
      <c r="F41" s="10">
        <v>698740.94</v>
      </c>
      <c r="G41" s="10">
        <v>1290447.56</v>
      </c>
      <c r="H41" s="10">
        <v>1814239.14</v>
      </c>
      <c r="I41" s="10">
        <v>8973.3678</v>
      </c>
      <c r="J41" s="10">
        <v>3828.3535000000002</v>
      </c>
      <c r="K41" s="10">
        <v>6944.5384999999997</v>
      </c>
      <c r="L41" s="10">
        <v>25698.997128999999</v>
      </c>
      <c r="M41" s="10">
        <v>17548.402868000001</v>
      </c>
      <c r="N41" s="10">
        <v>0</v>
      </c>
      <c r="O41" s="10">
        <v>0</v>
      </c>
      <c r="P41" s="10">
        <v>0</v>
      </c>
      <c r="Q41" s="10">
        <v>0</v>
      </c>
      <c r="R41" s="10">
        <v>20360.539960274898</v>
      </c>
      <c r="S41" s="10">
        <v>8346.7990443927574</v>
      </c>
      <c r="T41" s="10">
        <v>4713.6775407515843</v>
      </c>
      <c r="U41" s="12">
        <f>SUM(C41:T41)</f>
        <v>3936922.4633424184</v>
      </c>
    </row>
    <row r="42" spans="1:21" ht="15.75" x14ac:dyDescent="0.25">
      <c r="A42" s="6">
        <v>40</v>
      </c>
      <c r="B42" s="17" t="s">
        <v>144</v>
      </c>
      <c r="C42" s="7">
        <v>32733.954000000002</v>
      </c>
      <c r="D42" s="8">
        <v>-27761.675500000001</v>
      </c>
      <c r="E42" s="9">
        <v>96722.660699999993</v>
      </c>
      <c r="F42" s="10">
        <v>715733.7</v>
      </c>
      <c r="G42" s="10">
        <v>853973.06</v>
      </c>
      <c r="H42" s="10">
        <v>1047583.99</v>
      </c>
      <c r="I42" s="10">
        <v>13259.4899</v>
      </c>
      <c r="J42" s="10">
        <v>6101.8933999999999</v>
      </c>
      <c r="K42" s="10">
        <v>11505.9216</v>
      </c>
      <c r="L42" s="10">
        <v>30987.687983</v>
      </c>
      <c r="M42" s="10">
        <v>31025.375410000001</v>
      </c>
      <c r="N42" s="10">
        <v>0</v>
      </c>
      <c r="O42" s="10">
        <v>0</v>
      </c>
      <c r="P42" s="10">
        <v>0</v>
      </c>
      <c r="Q42" s="10">
        <v>0</v>
      </c>
      <c r="R42" s="10">
        <v>24622.2715676597</v>
      </c>
      <c r="S42" s="10">
        <v>13303.703044925731</v>
      </c>
      <c r="T42" s="10">
        <v>7809.7636151483348</v>
      </c>
      <c r="U42" s="12">
        <f>SUM(C42:T42)</f>
        <v>2857601.7957207337</v>
      </c>
    </row>
    <row r="43" spans="1:21" ht="15.75" x14ac:dyDescent="0.25">
      <c r="A43" s="6">
        <v>41</v>
      </c>
      <c r="B43" s="17" t="s">
        <v>145</v>
      </c>
      <c r="C43" s="7">
        <v>179.31829999999999</v>
      </c>
      <c r="D43" s="8">
        <v>359.2484</v>
      </c>
      <c r="E43" s="9">
        <v>7873.0815000000002</v>
      </c>
      <c r="F43" s="10">
        <v>-283.88</v>
      </c>
      <c r="G43" s="10">
        <v>46579.76</v>
      </c>
      <c r="H43" s="10">
        <v>-23270.41</v>
      </c>
      <c r="I43" s="10">
        <v>761.57330000000002</v>
      </c>
      <c r="J43" s="10">
        <v>429.00299999999999</v>
      </c>
      <c r="K43" s="10">
        <v>405.33449999999999</v>
      </c>
      <c r="L43" s="10">
        <v>36.949790999999998</v>
      </c>
      <c r="M43" s="10">
        <v>720.164716</v>
      </c>
      <c r="N43" s="10">
        <v>0</v>
      </c>
      <c r="O43" s="10">
        <v>0</v>
      </c>
      <c r="P43" s="10">
        <v>0</v>
      </c>
      <c r="Q43" s="10">
        <v>0</v>
      </c>
      <c r="R43" s="10">
        <v>1730.7227800660601</v>
      </c>
      <c r="S43" s="10">
        <v>935.33733343249401</v>
      </c>
      <c r="T43" s="10">
        <v>275.12496914429215</v>
      </c>
      <c r="U43" s="12">
        <f>SUM(C43:T43)</f>
        <v>36731.32858964285</v>
      </c>
    </row>
    <row r="44" spans="1:21" ht="15.75" x14ac:dyDescent="0.25">
      <c r="A44" s="6">
        <v>42</v>
      </c>
      <c r="B44" s="17" t="s">
        <v>17</v>
      </c>
      <c r="C44" s="7">
        <v>1695.8272999999999</v>
      </c>
      <c r="D44" s="8">
        <v>2122.7554</v>
      </c>
      <c r="E44" s="9">
        <v>-12449.2968</v>
      </c>
      <c r="F44" s="10">
        <v>28294.28</v>
      </c>
      <c r="G44" s="10">
        <v>90759.62</v>
      </c>
      <c r="H44" s="10">
        <v>50982.18</v>
      </c>
      <c r="I44" s="10">
        <v>715.62369999999999</v>
      </c>
      <c r="J44" s="10">
        <v>395.7765</v>
      </c>
      <c r="K44" s="10">
        <v>590.6848</v>
      </c>
      <c r="L44" s="10">
        <v>418.53654</v>
      </c>
      <c r="M44" s="10">
        <v>1008.744267</v>
      </c>
      <c r="N44" s="10">
        <v>0</v>
      </c>
      <c r="O44" s="10">
        <v>0</v>
      </c>
      <c r="P44" s="10">
        <v>0</v>
      </c>
      <c r="Q44" s="10">
        <v>0</v>
      </c>
      <c r="R44" s="10">
        <v>1376.90833763352</v>
      </c>
      <c r="S44" s="10">
        <v>862.89498201197932</v>
      </c>
      <c r="T44" s="10">
        <v>400.93345792350345</v>
      </c>
      <c r="U44" s="12">
        <f>SUM(C44:T44)</f>
        <v>167175.46848456902</v>
      </c>
    </row>
    <row r="45" spans="1:21" ht="15.75" x14ac:dyDescent="0.25">
      <c r="A45" s="6">
        <v>43</v>
      </c>
      <c r="B45" s="17" t="s">
        <v>146</v>
      </c>
      <c r="C45" s="7">
        <v>178.82910000000001</v>
      </c>
      <c r="D45" s="8">
        <v>2018.0386000000001</v>
      </c>
      <c r="E45" s="9">
        <v>11102.2209</v>
      </c>
      <c r="F45" s="10">
        <v>-283.10000000000002</v>
      </c>
      <c r="G45" s="10">
        <v>27774.19</v>
      </c>
      <c r="H45" s="10">
        <v>51489.89</v>
      </c>
      <c r="I45" s="10">
        <v>1398.4326000000001</v>
      </c>
      <c r="J45" s="10">
        <v>684.31190000000004</v>
      </c>
      <c r="K45" s="10">
        <v>943.32960000000003</v>
      </c>
      <c r="L45" s="10">
        <v>36.848982999999997</v>
      </c>
      <c r="M45" s="10">
        <v>643.50505199999998</v>
      </c>
      <c r="N45" s="10">
        <v>0</v>
      </c>
      <c r="O45" s="10">
        <v>0</v>
      </c>
      <c r="P45" s="10">
        <v>0</v>
      </c>
      <c r="Q45" s="10">
        <v>0</v>
      </c>
      <c r="R45" s="10">
        <v>2873.6775147747499</v>
      </c>
      <c r="S45" s="10">
        <v>1491.9766493622501</v>
      </c>
      <c r="T45" s="10">
        <v>640.29472628542089</v>
      </c>
      <c r="U45" s="12">
        <f>SUM(C45:T45)</f>
        <v>100992.44562542241</v>
      </c>
    </row>
    <row r="46" spans="1:21" ht="15.75" x14ac:dyDescent="0.25">
      <c r="A46" s="6">
        <v>44</v>
      </c>
      <c r="B46" s="17" t="s">
        <v>147</v>
      </c>
      <c r="C46" s="7">
        <v>41139.122300000003</v>
      </c>
      <c r="D46" s="8">
        <v>38606.165399999998</v>
      </c>
      <c r="E46" s="9">
        <v>74782.436900000001</v>
      </c>
      <c r="F46" s="10">
        <v>380788.55</v>
      </c>
      <c r="G46" s="10">
        <v>600425.07999999996</v>
      </c>
      <c r="H46" s="10">
        <v>582992.18000000005</v>
      </c>
      <c r="I46" s="10">
        <v>4391.2552999999998</v>
      </c>
      <c r="J46" s="10">
        <v>2013.0735</v>
      </c>
      <c r="K46" s="10">
        <v>4711.0578999999998</v>
      </c>
      <c r="L46" s="10">
        <v>9469.1392940000005</v>
      </c>
      <c r="M46" s="10">
        <v>9373.3072100000009</v>
      </c>
      <c r="N46" s="10">
        <v>0</v>
      </c>
      <c r="O46" s="10">
        <v>0</v>
      </c>
      <c r="P46" s="10">
        <v>0</v>
      </c>
      <c r="Q46" s="10">
        <v>0</v>
      </c>
      <c r="R46" s="10">
        <v>8356.1347106666799</v>
      </c>
      <c r="S46" s="10">
        <v>4389.0199748280138</v>
      </c>
      <c r="T46" s="10">
        <v>3197.6793670627685</v>
      </c>
      <c r="U46" s="12">
        <f>SUM(C46:T46)</f>
        <v>1764634.2018565575</v>
      </c>
    </row>
    <row r="47" spans="1:21" ht="15.75" x14ac:dyDescent="0.25">
      <c r="A47" s="6">
        <v>45</v>
      </c>
      <c r="B47" s="17" t="s">
        <v>148</v>
      </c>
      <c r="C47" s="7">
        <v>16978.347300000001</v>
      </c>
      <c r="D47" s="8">
        <v>43601.025000000001</v>
      </c>
      <c r="E47" s="9">
        <v>-105733.3771</v>
      </c>
      <c r="F47" s="10">
        <v>645338.30000000005</v>
      </c>
      <c r="G47" s="10">
        <v>974439.45</v>
      </c>
      <c r="H47" s="10">
        <v>1251377.46</v>
      </c>
      <c r="I47" s="10">
        <v>15554.8815</v>
      </c>
      <c r="J47" s="10">
        <v>5799.2892000000002</v>
      </c>
      <c r="K47" s="10">
        <v>7046.7637000000004</v>
      </c>
      <c r="L47" s="10">
        <v>38621.737863000002</v>
      </c>
      <c r="M47" s="10">
        <v>29552.538226000001</v>
      </c>
      <c r="N47" s="10">
        <v>0</v>
      </c>
      <c r="O47" s="10">
        <v>0</v>
      </c>
      <c r="P47" s="10">
        <v>0</v>
      </c>
      <c r="Q47" s="10">
        <v>0</v>
      </c>
      <c r="R47" s="10">
        <v>29657.039868576001</v>
      </c>
      <c r="S47" s="10">
        <v>12643.94766915694</v>
      </c>
      <c r="T47" s="10">
        <v>4783.0639155273175</v>
      </c>
      <c r="U47" s="12">
        <f>SUM(C47:T47)</f>
        <v>2969660.4671422602</v>
      </c>
    </row>
    <row r="48" spans="1:21" ht="15.75" x14ac:dyDescent="0.25">
      <c r="A48" s="6">
        <v>46</v>
      </c>
      <c r="B48" s="17" t="s">
        <v>18</v>
      </c>
      <c r="C48" s="7">
        <v>78866.226599999995</v>
      </c>
      <c r="D48" s="8">
        <v>13905.6495</v>
      </c>
      <c r="E48" s="9">
        <v>8088.3703999999998</v>
      </c>
      <c r="F48" s="10">
        <v>384429.64</v>
      </c>
      <c r="G48" s="10">
        <v>323629.81</v>
      </c>
      <c r="H48" s="10">
        <v>696441.65</v>
      </c>
      <c r="I48" s="10">
        <v>6824.7475999999997</v>
      </c>
      <c r="J48" s="10">
        <v>2106.0248000000001</v>
      </c>
      <c r="K48" s="10">
        <v>4313.1671999999999</v>
      </c>
      <c r="L48" s="10">
        <v>16473.006289000001</v>
      </c>
      <c r="M48" s="10">
        <v>9359.0674629999994</v>
      </c>
      <c r="N48" s="10">
        <v>0</v>
      </c>
      <c r="O48" s="10">
        <v>0</v>
      </c>
      <c r="P48" s="10">
        <v>0</v>
      </c>
      <c r="Q48" s="10">
        <v>0</v>
      </c>
      <c r="R48" s="10">
        <v>13247.676033645899</v>
      </c>
      <c r="S48" s="10">
        <v>4591.6777539443383</v>
      </c>
      <c r="T48" s="10">
        <v>2927.6069825406457</v>
      </c>
      <c r="U48" s="12">
        <f>SUM(C48:T48)</f>
        <v>1565204.3206221308</v>
      </c>
    </row>
    <row r="49" spans="1:21" ht="15.75" x14ac:dyDescent="0.25">
      <c r="A49" s="6">
        <v>47</v>
      </c>
      <c r="B49" s="17" t="s">
        <v>149</v>
      </c>
      <c r="C49" s="7">
        <v>19098.131700000002</v>
      </c>
      <c r="D49" s="8">
        <v>21512.475999999999</v>
      </c>
      <c r="E49" s="9">
        <v>-146096.17629999999</v>
      </c>
      <c r="F49" s="10">
        <v>92743.26</v>
      </c>
      <c r="G49" s="10">
        <v>338017.23</v>
      </c>
      <c r="H49" s="10">
        <v>51641.67</v>
      </c>
      <c r="I49" s="10">
        <v>2966.2170000000001</v>
      </c>
      <c r="J49" s="10">
        <v>1361.7233000000001</v>
      </c>
      <c r="K49" s="10">
        <v>1922.0920000000001</v>
      </c>
      <c r="L49" s="10">
        <v>3997.2673110000001</v>
      </c>
      <c r="M49" s="10">
        <v>4086.1961780000001</v>
      </c>
      <c r="N49" s="10">
        <v>0</v>
      </c>
      <c r="O49" s="10">
        <v>0</v>
      </c>
      <c r="P49" s="10">
        <v>0</v>
      </c>
      <c r="Q49" s="10">
        <v>0</v>
      </c>
      <c r="R49" s="10">
        <v>6285.9887397090097</v>
      </c>
      <c r="S49" s="10">
        <v>2968.9084792733393</v>
      </c>
      <c r="T49" s="10">
        <v>1304.6398574150971</v>
      </c>
      <c r="U49" s="12">
        <f>SUM(C49:T49)</f>
        <v>401809.62426539743</v>
      </c>
    </row>
    <row r="50" spans="1:21" ht="15.75" x14ac:dyDescent="0.25">
      <c r="A50" s="6">
        <v>48</v>
      </c>
      <c r="B50" s="17" t="s">
        <v>150</v>
      </c>
      <c r="C50" s="7">
        <v>25918.6862</v>
      </c>
      <c r="D50" s="8">
        <v>35059.333899999998</v>
      </c>
      <c r="E50" s="9">
        <v>55072.382100000003</v>
      </c>
      <c r="F50" s="10">
        <v>990622.87</v>
      </c>
      <c r="G50" s="10">
        <v>663174.68000000005</v>
      </c>
      <c r="H50" s="10">
        <v>751050.07</v>
      </c>
      <c r="I50" s="10">
        <v>9119.3979999999992</v>
      </c>
      <c r="J50" s="10">
        <v>2665.8398000000002</v>
      </c>
      <c r="K50" s="10">
        <v>4390.8815000000004</v>
      </c>
      <c r="L50" s="10">
        <v>19711.466701000001</v>
      </c>
      <c r="M50" s="10">
        <v>9486.052925</v>
      </c>
      <c r="N50" s="10">
        <v>0</v>
      </c>
      <c r="O50" s="10">
        <v>0</v>
      </c>
      <c r="P50" s="10">
        <v>0</v>
      </c>
      <c r="Q50" s="10">
        <v>0</v>
      </c>
      <c r="R50" s="10">
        <v>19565.697175219</v>
      </c>
      <c r="S50" s="10">
        <v>5812.2189985558789</v>
      </c>
      <c r="T50" s="10">
        <v>2980.3563707671474</v>
      </c>
      <c r="U50" s="12">
        <f>SUM(C50:T50)</f>
        <v>2594629.9336705427</v>
      </c>
    </row>
    <row r="51" spans="1:21" ht="15.75" x14ac:dyDescent="0.25">
      <c r="A51" s="6">
        <v>49</v>
      </c>
      <c r="B51" s="17" t="s">
        <v>151</v>
      </c>
      <c r="C51" s="7">
        <v>12324.6214</v>
      </c>
      <c r="D51" s="8">
        <v>8586.7702000000008</v>
      </c>
      <c r="E51" s="9">
        <v>43218.935899999997</v>
      </c>
      <c r="F51" s="10">
        <v>201234.6</v>
      </c>
      <c r="G51" s="10">
        <v>87541.9</v>
      </c>
      <c r="H51" s="10">
        <v>219576.87</v>
      </c>
      <c r="I51" s="10">
        <v>2767.9492</v>
      </c>
      <c r="J51" s="10">
        <v>1024.7773</v>
      </c>
      <c r="K51" s="10">
        <v>2391.0345000000002</v>
      </c>
      <c r="L51" s="10">
        <v>3138.311933</v>
      </c>
      <c r="M51" s="10">
        <v>1761.261622</v>
      </c>
      <c r="N51" s="10">
        <v>0</v>
      </c>
      <c r="O51" s="10">
        <v>0</v>
      </c>
      <c r="P51" s="10">
        <v>0</v>
      </c>
      <c r="Q51" s="10">
        <v>0</v>
      </c>
      <c r="R51" s="10">
        <v>4886.3052891124198</v>
      </c>
      <c r="S51" s="10">
        <v>2234.2791820174643</v>
      </c>
      <c r="T51" s="10">
        <v>1622.9394608072491</v>
      </c>
      <c r="U51" s="12">
        <f>SUM(C51:T51)</f>
        <v>592310.55598693702</v>
      </c>
    </row>
    <row r="52" spans="1:21" ht="15.75" x14ac:dyDescent="0.25">
      <c r="A52" s="6">
        <v>50</v>
      </c>
      <c r="B52" s="17" t="s">
        <v>152</v>
      </c>
      <c r="C52" s="7">
        <v>14558.9432</v>
      </c>
      <c r="D52" s="8">
        <v>16630.748100000001</v>
      </c>
      <c r="E52" s="9">
        <v>16737.952099999999</v>
      </c>
      <c r="F52" s="10">
        <v>170373.79</v>
      </c>
      <c r="G52" s="10">
        <v>290154.25</v>
      </c>
      <c r="H52" s="10">
        <v>220031.46</v>
      </c>
      <c r="I52" s="10">
        <v>3291.8618000000001</v>
      </c>
      <c r="J52" s="10">
        <v>1422.6456000000001</v>
      </c>
      <c r="K52" s="10">
        <v>1779.5464999999999</v>
      </c>
      <c r="L52" s="10">
        <v>5189.3545210000002</v>
      </c>
      <c r="M52" s="10">
        <v>4637.7329730000001</v>
      </c>
      <c r="N52" s="10">
        <v>0</v>
      </c>
      <c r="O52" s="10">
        <v>0</v>
      </c>
      <c r="P52" s="10">
        <v>0</v>
      </c>
      <c r="Q52" s="10">
        <v>0</v>
      </c>
      <c r="R52" s="10">
        <v>5792.8252293304804</v>
      </c>
      <c r="S52" s="10">
        <v>3101.7346295006832</v>
      </c>
      <c r="T52" s="10">
        <v>1207.8856568501824</v>
      </c>
      <c r="U52" s="12">
        <f>SUM(C52:T52)</f>
        <v>754910.73030968127</v>
      </c>
    </row>
    <row r="53" spans="1:21" ht="15.75" x14ac:dyDescent="0.25">
      <c r="A53" s="6">
        <v>51</v>
      </c>
      <c r="B53" s="17" t="s">
        <v>153</v>
      </c>
      <c r="C53" s="7">
        <v>3598.1934000000001</v>
      </c>
      <c r="D53" s="8">
        <v>47381.827899999997</v>
      </c>
      <c r="E53" s="9">
        <v>2328.9584</v>
      </c>
      <c r="F53" s="10">
        <v>35173.160000000003</v>
      </c>
      <c r="G53" s="10">
        <v>263160.40000000002</v>
      </c>
      <c r="H53" s="10">
        <v>573355.72</v>
      </c>
      <c r="I53" s="10">
        <v>2143.4904999999999</v>
      </c>
      <c r="J53" s="10">
        <v>2966.2890000000002</v>
      </c>
      <c r="K53" s="10">
        <v>3790.3461000000002</v>
      </c>
      <c r="L53" s="10">
        <v>1103.205782</v>
      </c>
      <c r="M53" s="10">
        <v>15069.637611</v>
      </c>
      <c r="N53" s="10">
        <v>0</v>
      </c>
      <c r="O53" s="10">
        <v>0</v>
      </c>
      <c r="P53" s="10">
        <v>0</v>
      </c>
      <c r="Q53" s="10">
        <v>0</v>
      </c>
      <c r="R53" s="10">
        <v>5257.3247450196404</v>
      </c>
      <c r="S53" s="10">
        <v>6467.2759244168637</v>
      </c>
      <c r="T53" s="10">
        <v>2572.736722499445</v>
      </c>
      <c r="U53" s="12">
        <f>SUM(C53:T53)</f>
        <v>964368.56608493591</v>
      </c>
    </row>
    <row r="54" spans="1:21" ht="15.75" x14ac:dyDescent="0.25">
      <c r="A54" s="6">
        <v>52</v>
      </c>
      <c r="B54" s="17" t="s">
        <v>154</v>
      </c>
      <c r="C54" s="7">
        <v>3889.9573999999998</v>
      </c>
      <c r="D54" s="8">
        <v>9275.7077000000008</v>
      </c>
      <c r="E54" s="9">
        <v>13535.3004</v>
      </c>
      <c r="F54" s="10">
        <v>86698.71</v>
      </c>
      <c r="G54" s="10">
        <v>132468.69</v>
      </c>
      <c r="H54" s="10">
        <v>-27470.87</v>
      </c>
      <c r="I54" s="10">
        <v>1511.6185</v>
      </c>
      <c r="J54" s="10">
        <v>792.08699999999999</v>
      </c>
      <c r="K54" s="10">
        <v>698.03160000000003</v>
      </c>
      <c r="L54" s="10">
        <v>981.11277800000005</v>
      </c>
      <c r="M54" s="10">
        <v>1874.254471</v>
      </c>
      <c r="N54" s="10">
        <v>0</v>
      </c>
      <c r="O54" s="10">
        <v>0</v>
      </c>
      <c r="P54" s="10">
        <v>0</v>
      </c>
      <c r="Q54" s="10">
        <v>0</v>
      </c>
      <c r="R54" s="10">
        <v>2922.8034019785</v>
      </c>
      <c r="S54" s="10">
        <v>1726.9542618541136</v>
      </c>
      <c r="T54" s="10">
        <v>473.79615963624872</v>
      </c>
      <c r="U54" s="12">
        <f>SUM(C54:T54)</f>
        <v>229378.15367246891</v>
      </c>
    </row>
    <row r="55" spans="1:21" ht="15.75" x14ac:dyDescent="0.25">
      <c r="A55" s="6">
        <v>53</v>
      </c>
      <c r="B55" s="17" t="s">
        <v>155</v>
      </c>
      <c r="C55" s="7">
        <v>-126745.06200000001</v>
      </c>
      <c r="D55" s="8">
        <v>-74302.133400000006</v>
      </c>
      <c r="E55" s="9">
        <v>6141.3945000000003</v>
      </c>
      <c r="F55" s="10">
        <v>480615.66</v>
      </c>
      <c r="G55" s="10">
        <v>54100.76</v>
      </c>
      <c r="H55" s="10">
        <v>945918.88</v>
      </c>
      <c r="I55" s="10">
        <v>8807.9703000000009</v>
      </c>
      <c r="J55" s="10">
        <v>1302.9475</v>
      </c>
      <c r="K55" s="10">
        <v>3608.1095</v>
      </c>
      <c r="L55" s="10">
        <v>20237.356693999998</v>
      </c>
      <c r="M55" s="10">
        <v>1472.427439</v>
      </c>
      <c r="N55" s="10">
        <v>0</v>
      </c>
      <c r="O55" s="10">
        <v>0</v>
      </c>
      <c r="P55" s="10">
        <v>0</v>
      </c>
      <c r="Q55" s="10">
        <v>0</v>
      </c>
      <c r="R55" s="10">
        <v>16212.968552595001</v>
      </c>
      <c r="S55" s="10">
        <v>2840.7620287552131</v>
      </c>
      <c r="T55" s="10">
        <v>2449.0417644254585</v>
      </c>
      <c r="U55" s="12">
        <f>SUM(C55:T55)</f>
        <v>1342661.0828787754</v>
      </c>
    </row>
    <row r="56" spans="1:21" ht="15.75" x14ac:dyDescent="0.25">
      <c r="A56" s="6">
        <v>54</v>
      </c>
      <c r="B56" s="17" t="s">
        <v>156</v>
      </c>
      <c r="C56" s="7">
        <v>-28807.461299999999</v>
      </c>
      <c r="D56" s="8">
        <v>-76388.521200000003</v>
      </c>
      <c r="E56" s="9">
        <v>-37697.414199999999</v>
      </c>
      <c r="F56" s="10">
        <v>465735.75</v>
      </c>
      <c r="G56" s="10">
        <v>709840.37</v>
      </c>
      <c r="H56" s="10">
        <v>617045.74</v>
      </c>
      <c r="I56" s="10">
        <v>5969.6090999999997</v>
      </c>
      <c r="J56" s="10">
        <v>2700.1597000000002</v>
      </c>
      <c r="K56" s="10">
        <v>4019.0655000000002</v>
      </c>
      <c r="L56" s="10">
        <v>9016.3643119999997</v>
      </c>
      <c r="M56" s="10">
        <v>9216.07798</v>
      </c>
      <c r="N56" s="10">
        <v>0</v>
      </c>
      <c r="O56" s="10">
        <v>0</v>
      </c>
      <c r="P56" s="10">
        <v>0</v>
      </c>
      <c r="Q56" s="10">
        <v>0</v>
      </c>
      <c r="R56" s="10">
        <v>12027.699641827099</v>
      </c>
      <c r="S56" s="10">
        <v>5887.0453646008664</v>
      </c>
      <c r="T56" s="10">
        <v>2727.982387163871</v>
      </c>
      <c r="U56" s="12">
        <f>SUM(C56:T56)</f>
        <v>1701292.4672855919</v>
      </c>
    </row>
    <row r="57" spans="1:21" ht="15.75" x14ac:dyDescent="0.25">
      <c r="A57" s="6">
        <v>55</v>
      </c>
      <c r="B57" s="17" t="s">
        <v>19</v>
      </c>
      <c r="C57" s="7">
        <v>0</v>
      </c>
      <c r="D57" s="8">
        <v>0</v>
      </c>
      <c r="E57" s="9">
        <v>14541.4229</v>
      </c>
      <c r="F57" s="10">
        <v>0</v>
      </c>
      <c r="G57" s="10">
        <v>0</v>
      </c>
      <c r="H57" s="10">
        <v>-42979.99</v>
      </c>
      <c r="I57" s="10">
        <v>1406.6106</v>
      </c>
      <c r="J57" s="10">
        <v>600.10940000000005</v>
      </c>
      <c r="K57" s="10">
        <v>748.64459999999997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2892.8351212493999</v>
      </c>
      <c r="S57" s="10">
        <v>1308.3934760992774</v>
      </c>
      <c r="T57" s="10">
        <v>508.15027858059858</v>
      </c>
      <c r="U57" s="12">
        <f>SUM(C57:T57)</f>
        <v>-20973.823624070723</v>
      </c>
    </row>
    <row r="58" spans="1:21" ht="15.75" x14ac:dyDescent="0.25">
      <c r="A58" s="6">
        <v>56</v>
      </c>
      <c r="B58" s="17" t="s">
        <v>20</v>
      </c>
      <c r="C58" s="7">
        <v>-8402.4912999999997</v>
      </c>
      <c r="D58" s="8">
        <v>-8678.8209999999999</v>
      </c>
      <c r="E58" s="9">
        <v>-6735.9984000000004</v>
      </c>
      <c r="F58" s="10">
        <v>-19647.740000000002</v>
      </c>
      <c r="G58" s="10">
        <v>-21019.72</v>
      </c>
      <c r="H58" s="10">
        <v>-19675.150000000001</v>
      </c>
      <c r="I58" s="10">
        <v>584.49559999999997</v>
      </c>
      <c r="J58" s="10">
        <v>289.66770000000002</v>
      </c>
      <c r="K58" s="10">
        <v>342.7106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1173.6233482571399</v>
      </c>
      <c r="S58" s="10">
        <v>631.55026992691171</v>
      </c>
      <c r="T58" s="10">
        <v>232.61835895515429</v>
      </c>
      <c r="U58" s="12">
        <f>SUM(C58:T58)</f>
        <v>-80905.254822860792</v>
      </c>
    </row>
    <row r="59" spans="1:21" ht="15.75" x14ac:dyDescent="0.25">
      <c r="A59" s="6">
        <v>57</v>
      </c>
      <c r="B59" s="17" t="s">
        <v>21</v>
      </c>
      <c r="C59" s="7">
        <v>-5173.3532999999998</v>
      </c>
      <c r="D59" s="8">
        <v>-4018.6896999999999</v>
      </c>
      <c r="E59" s="9">
        <v>-56473.607600000003</v>
      </c>
      <c r="F59" s="10">
        <v>-9293.7000000000007</v>
      </c>
      <c r="G59" s="10">
        <v>-9691.1200000000008</v>
      </c>
      <c r="H59" s="10">
        <v>-6827.43</v>
      </c>
      <c r="I59" s="10">
        <v>276.47579999999999</v>
      </c>
      <c r="J59" s="10">
        <v>133.55099999999999</v>
      </c>
      <c r="K59" s="10">
        <v>118.9233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508.96538611945999</v>
      </c>
      <c r="S59" s="10">
        <v>291.17567057629725</v>
      </c>
      <c r="T59" s="10">
        <v>80.720425583806048</v>
      </c>
      <c r="U59" s="12">
        <f>SUM(C59:T59)</f>
        <v>-90068.089017720442</v>
      </c>
    </row>
    <row r="60" spans="1:21" ht="15.75" x14ac:dyDescent="0.25">
      <c r="A60" s="6">
        <v>58</v>
      </c>
      <c r="B60" s="17" t="s">
        <v>22</v>
      </c>
      <c r="C60" s="7">
        <v>-3918.4659000000001</v>
      </c>
      <c r="D60" s="8">
        <v>-2901.0776000000001</v>
      </c>
      <c r="E60" s="9">
        <v>-93325.863500000007</v>
      </c>
      <c r="F60" s="10">
        <v>-5783.61</v>
      </c>
      <c r="G60" s="10">
        <v>-6438.5</v>
      </c>
      <c r="H60" s="10">
        <v>-4354.09</v>
      </c>
      <c r="I60" s="10">
        <v>182.39</v>
      </c>
      <c r="J60" s="10">
        <v>88.7273</v>
      </c>
      <c r="K60" s="10">
        <v>75.841499999999996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344.85009034702802</v>
      </c>
      <c r="S60" s="10">
        <v>193.44850806892313</v>
      </c>
      <c r="T60" s="10">
        <v>51.478198908111565</v>
      </c>
      <c r="U60" s="12">
        <f>SUM(C60:T60)</f>
        <v>-115784.87140267596</v>
      </c>
    </row>
    <row r="61" spans="1:21" ht="15.75" x14ac:dyDescent="0.25">
      <c r="A61" s="6">
        <v>59</v>
      </c>
      <c r="B61" s="17" t="s">
        <v>23</v>
      </c>
      <c r="C61" s="7">
        <v>-12859.795899999999</v>
      </c>
      <c r="D61" s="8">
        <v>-17419.9362</v>
      </c>
      <c r="E61" s="9">
        <v>-29377.813600000001</v>
      </c>
      <c r="F61" s="10">
        <v>-19184.32</v>
      </c>
      <c r="G61" s="10">
        <v>-20253.37</v>
      </c>
      <c r="H61" s="10">
        <v>-18906.13</v>
      </c>
      <c r="I61" s="10">
        <v>570.70950000000005</v>
      </c>
      <c r="J61" s="10">
        <v>279.10669999999999</v>
      </c>
      <c r="K61" s="10">
        <v>329.31549999999999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1052.45166541768</v>
      </c>
      <c r="S61" s="10">
        <v>608.52474532629299</v>
      </c>
      <c r="T61" s="10">
        <v>223.52629557088088</v>
      </c>
      <c r="U61" s="12">
        <f>SUM(C61:T61)</f>
        <v>-114937.73129368514</v>
      </c>
    </row>
    <row r="62" spans="1:21" ht="15.75" x14ac:dyDescent="0.25">
      <c r="A62" s="6">
        <v>60</v>
      </c>
      <c r="B62" s="17" t="s">
        <v>24</v>
      </c>
      <c r="C62" s="7">
        <v>-10774.312400000001</v>
      </c>
      <c r="D62" s="8">
        <v>-16774.8259</v>
      </c>
      <c r="E62" s="9">
        <v>-4619.0411999999997</v>
      </c>
      <c r="F62" s="10">
        <v>-53024</v>
      </c>
      <c r="G62" s="10">
        <v>-56636.73</v>
      </c>
      <c r="H62" s="10">
        <v>-56216.480000000003</v>
      </c>
      <c r="I62" s="10">
        <v>1577.3975</v>
      </c>
      <c r="J62" s="10">
        <v>780.49699999999996</v>
      </c>
      <c r="K62" s="10">
        <v>979.2038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3051.6739602958201</v>
      </c>
      <c r="S62" s="10">
        <v>1701.684951414401</v>
      </c>
      <c r="T62" s="10">
        <v>664.64474916734207</v>
      </c>
      <c r="U62" s="12">
        <f>SUM(C62:T62)</f>
        <v>-189290.28753912245</v>
      </c>
    </row>
    <row r="63" spans="1:21" ht="15.75" x14ac:dyDescent="0.25">
      <c r="A63" s="6">
        <v>61</v>
      </c>
      <c r="B63" s="17" t="s">
        <v>25</v>
      </c>
      <c r="C63" s="7">
        <v>-17611.433300000001</v>
      </c>
      <c r="D63" s="8">
        <v>-4190.4466000000002</v>
      </c>
      <c r="E63" s="9">
        <v>-12465.483</v>
      </c>
      <c r="F63" s="10">
        <v>-17136.98</v>
      </c>
      <c r="G63" s="10">
        <v>-17808.189999999999</v>
      </c>
      <c r="H63" s="10">
        <v>-15788.26</v>
      </c>
      <c r="I63" s="10">
        <v>509.80369999999999</v>
      </c>
      <c r="J63" s="10">
        <v>245.41040000000001</v>
      </c>
      <c r="K63" s="10">
        <v>275.00700000000001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971.62929798988603</v>
      </c>
      <c r="S63" s="10">
        <v>535.05793847681116</v>
      </c>
      <c r="T63" s="10">
        <v>186.66385404697201</v>
      </c>
      <c r="U63" s="12">
        <f>SUM(C63:T63)</f>
        <v>-82277.220709486341</v>
      </c>
    </row>
    <row r="64" spans="1:21" ht="15.75" x14ac:dyDescent="0.25">
      <c r="A64" s="6">
        <v>62</v>
      </c>
      <c r="B64" s="17" t="s">
        <v>26</v>
      </c>
      <c r="C64" s="7">
        <v>-10898.9987</v>
      </c>
      <c r="D64" s="8">
        <v>-5425.2061000000003</v>
      </c>
      <c r="E64" s="9">
        <v>-6111.3128999999999</v>
      </c>
      <c r="F64" s="10">
        <v>-10931.64</v>
      </c>
      <c r="G64" s="10">
        <v>-10394.31</v>
      </c>
      <c r="H64" s="10">
        <v>-10110.31</v>
      </c>
      <c r="I64" s="10">
        <v>325.20240000000001</v>
      </c>
      <c r="J64" s="10">
        <v>154.55269999999999</v>
      </c>
      <c r="K64" s="10">
        <v>176.10579999999999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616.36279291484402</v>
      </c>
      <c r="S64" s="10">
        <v>336.96471054271177</v>
      </c>
      <c r="T64" s="10">
        <v>119.5336634599857</v>
      </c>
      <c r="U64" s="12">
        <f>SUM(C64:T64)</f>
        <v>-52143.055633082447</v>
      </c>
    </row>
    <row r="65" spans="1:21" ht="15.75" x14ac:dyDescent="0.25">
      <c r="A65" s="6">
        <v>63</v>
      </c>
      <c r="B65" s="17" t="s">
        <v>27</v>
      </c>
      <c r="C65" s="7">
        <v>-1566.2864</v>
      </c>
      <c r="D65" s="8">
        <v>-1317.7280000000001</v>
      </c>
      <c r="E65" s="9">
        <v>-1766.9702</v>
      </c>
      <c r="F65" s="10">
        <v>-5598.92</v>
      </c>
      <c r="G65" s="10">
        <v>-5533.28</v>
      </c>
      <c r="H65" s="10">
        <v>-4977.37</v>
      </c>
      <c r="I65" s="10">
        <v>166.5607</v>
      </c>
      <c r="J65" s="10">
        <v>76.252799999999993</v>
      </c>
      <c r="K65" s="10">
        <v>86.697999999999993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323.47060948844302</v>
      </c>
      <c r="S65" s="10">
        <v>166.25088391912541</v>
      </c>
      <c r="T65" s="10">
        <v>58.847181604359257</v>
      </c>
      <c r="U65" s="12">
        <f>SUM(C65:T65)</f>
        <v>-19882.474424988075</v>
      </c>
    </row>
    <row r="66" spans="1:21" ht="15.75" x14ac:dyDescent="0.25">
      <c r="A66" s="6">
        <v>64</v>
      </c>
      <c r="B66" s="17" t="s">
        <v>28</v>
      </c>
      <c r="C66" s="7">
        <v>-789.51160000000004</v>
      </c>
      <c r="D66" s="8">
        <v>-7283.8783000000003</v>
      </c>
      <c r="E66" s="9">
        <v>-1004.8539</v>
      </c>
      <c r="F66" s="10">
        <v>-7034.15</v>
      </c>
      <c r="G66" s="10">
        <v>-7529.38</v>
      </c>
      <c r="H66" s="10">
        <v>-7891.15</v>
      </c>
      <c r="I66" s="10">
        <v>209.25720000000001</v>
      </c>
      <c r="J66" s="10">
        <v>103.7606</v>
      </c>
      <c r="K66" s="10">
        <v>137.45150000000001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400.10910017263399</v>
      </c>
      <c r="S66" s="10">
        <v>226.22481059929703</v>
      </c>
      <c r="T66" s="10">
        <v>93.29662796531106</v>
      </c>
      <c r="U66" s="12">
        <f>SUM(C66:T66)</f>
        <v>-30362.823961262751</v>
      </c>
    </row>
    <row r="67" spans="1:21" ht="15.75" x14ac:dyDescent="0.25">
      <c r="A67" s="6">
        <v>65</v>
      </c>
      <c r="B67" s="17" t="s">
        <v>29</v>
      </c>
      <c r="C67" s="7">
        <v>-5318.28</v>
      </c>
      <c r="D67" s="8">
        <v>-2708.6952000000001</v>
      </c>
      <c r="E67" s="9">
        <v>-2890.6051000000002</v>
      </c>
      <c r="F67" s="10">
        <v>-4250.24</v>
      </c>
      <c r="G67" s="10">
        <v>-4886.5</v>
      </c>
      <c r="H67" s="10">
        <v>-4271.68</v>
      </c>
      <c r="I67" s="10">
        <v>126.43940000000001</v>
      </c>
      <c r="J67" s="10">
        <v>67.339699999999993</v>
      </c>
      <c r="K67" s="10">
        <v>74.406099999999995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249.615980986664</v>
      </c>
      <c r="S67" s="10">
        <v>146.81790219812697</v>
      </c>
      <c r="T67" s="10">
        <v>50.50389601482447</v>
      </c>
      <c r="U67" s="12">
        <f>SUM(C67:T67)</f>
        <v>-23610.877320800384</v>
      </c>
    </row>
    <row r="68" spans="1:21" ht="15.75" x14ac:dyDescent="0.25">
      <c r="A68" s="6">
        <v>66</v>
      </c>
      <c r="B68" s="17" t="s">
        <v>30</v>
      </c>
      <c r="C68" s="7">
        <v>-21761.883999999998</v>
      </c>
      <c r="D68" s="8">
        <v>-11625.842699999999</v>
      </c>
      <c r="E68" s="9">
        <v>-23806.057199999999</v>
      </c>
      <c r="F68" s="10">
        <v>56075.63</v>
      </c>
      <c r="G68" s="10">
        <v>41387.56</v>
      </c>
      <c r="H68" s="10">
        <v>33855.99</v>
      </c>
      <c r="I68" s="10">
        <v>996.48820000000001</v>
      </c>
      <c r="J68" s="10">
        <v>391.64</v>
      </c>
      <c r="K68" s="10">
        <v>446.03089999999997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1820.1288045706599</v>
      </c>
      <c r="S68" s="10">
        <v>853.87627383776112</v>
      </c>
      <c r="T68" s="10">
        <v>302.74809343658808</v>
      </c>
      <c r="U68" s="12">
        <f>SUM(C68:T68)</f>
        <v>78936.308371845007</v>
      </c>
    </row>
    <row r="69" spans="1:21" ht="15.75" x14ac:dyDescent="0.25">
      <c r="A69" s="6">
        <v>67</v>
      </c>
      <c r="B69" s="17" t="s">
        <v>31</v>
      </c>
      <c r="C69" s="7">
        <v>-6974.5716000000002</v>
      </c>
      <c r="D69" s="8">
        <v>-6627.2304999999997</v>
      </c>
      <c r="E69" s="9">
        <v>-6812.9621999999999</v>
      </c>
      <c r="F69" s="10">
        <v>-12048.01</v>
      </c>
      <c r="G69" s="10">
        <v>-9953.99</v>
      </c>
      <c r="H69" s="10">
        <v>-9428.23</v>
      </c>
      <c r="I69" s="10">
        <v>358.41320000000002</v>
      </c>
      <c r="J69" s="10">
        <v>137.17349999999999</v>
      </c>
      <c r="K69" s="10">
        <v>164.2252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660.764196395574</v>
      </c>
      <c r="S69" s="10">
        <v>299.07357480048364</v>
      </c>
      <c r="T69" s="10">
        <v>111.46955688090041</v>
      </c>
      <c r="U69" s="12">
        <f>SUM(C69:T69)</f>
        <v>-50113.875071923045</v>
      </c>
    </row>
    <row r="70" spans="1:21" ht="15.75" x14ac:dyDescent="0.25">
      <c r="A70" s="6">
        <v>68</v>
      </c>
      <c r="B70" s="17" t="s">
        <v>32</v>
      </c>
      <c r="C70" s="7">
        <v>-4521.2641999999996</v>
      </c>
      <c r="D70" s="8">
        <v>-8356.2180000000008</v>
      </c>
      <c r="E70" s="9">
        <v>-6826.8407999999999</v>
      </c>
      <c r="F70" s="10">
        <v>-41515.379999999997</v>
      </c>
      <c r="G70" s="10">
        <v>-24238.76</v>
      </c>
      <c r="H70" s="10">
        <v>-33770.870000000003</v>
      </c>
      <c r="I70" s="10">
        <v>1235.0305000000001</v>
      </c>
      <c r="J70" s="10">
        <v>334.02839999999998</v>
      </c>
      <c r="K70" s="10">
        <v>588.23599999999999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2236.9917854349301</v>
      </c>
      <c r="S70" s="10">
        <v>728.26825578341754</v>
      </c>
      <c r="T70" s="10">
        <v>399.271298643634</v>
      </c>
      <c r="U70" s="12">
        <f>SUM(C70:T70)</f>
        <v>-113707.506760138</v>
      </c>
    </row>
    <row r="71" spans="1:21" ht="15.75" x14ac:dyDescent="0.25">
      <c r="A71" s="6">
        <v>69</v>
      </c>
      <c r="B71" s="17" t="s">
        <v>33</v>
      </c>
      <c r="C71" s="7">
        <v>-11351.102800000001</v>
      </c>
      <c r="D71" s="8">
        <v>-11182.7976</v>
      </c>
      <c r="E71" s="9">
        <v>-9106.6998000000003</v>
      </c>
      <c r="F71" s="10">
        <v>25132.44</v>
      </c>
      <c r="G71" s="10">
        <v>25006.7</v>
      </c>
      <c r="H71" s="10">
        <v>23873.75</v>
      </c>
      <c r="I71" s="10">
        <v>467.28919999999999</v>
      </c>
      <c r="J71" s="10">
        <v>181.3485</v>
      </c>
      <c r="K71" s="10">
        <v>219.03870000000001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876.13786607629902</v>
      </c>
      <c r="S71" s="10">
        <v>395.3866360591885</v>
      </c>
      <c r="T71" s="10">
        <v>148.67476419730397</v>
      </c>
      <c r="U71" s="12">
        <f>SUM(C71:T71)</f>
        <v>44660.165466332786</v>
      </c>
    </row>
    <row r="72" spans="1:21" ht="15.75" x14ac:dyDescent="0.25">
      <c r="A72" s="6">
        <v>70</v>
      </c>
      <c r="B72" s="17" t="s">
        <v>34</v>
      </c>
      <c r="C72" s="7">
        <v>-1901.7807</v>
      </c>
      <c r="D72" s="8">
        <v>-1033.3679</v>
      </c>
      <c r="E72" s="9">
        <v>-3954.3299000000002</v>
      </c>
      <c r="F72" s="10">
        <v>-2796.72</v>
      </c>
      <c r="G72" s="10">
        <v>-2515.15</v>
      </c>
      <c r="H72" s="10">
        <v>-2291.2399999999998</v>
      </c>
      <c r="I72" s="10">
        <v>83.198800000000006</v>
      </c>
      <c r="J72" s="10">
        <v>34.660600000000002</v>
      </c>
      <c r="K72" s="10">
        <v>39.9099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156.95699755080699</v>
      </c>
      <c r="S72" s="10">
        <v>75.569153433962057</v>
      </c>
      <c r="T72" s="10">
        <v>27.089227686039301</v>
      </c>
      <c r="U72" s="12">
        <f>SUM(C72:T72)</f>
        <v>-14075.203821329191</v>
      </c>
    </row>
    <row r="73" spans="1:21" ht="15.75" x14ac:dyDescent="0.25">
      <c r="A73" s="6">
        <v>71</v>
      </c>
      <c r="B73" s="17" t="s">
        <v>35</v>
      </c>
      <c r="C73" s="7">
        <v>-8954.8032999999996</v>
      </c>
      <c r="D73" s="8">
        <v>-7007.6241</v>
      </c>
      <c r="E73" s="9">
        <v>-4925.4664000000002</v>
      </c>
      <c r="F73" s="10">
        <v>-15189.58</v>
      </c>
      <c r="G73" s="10">
        <v>-16451.27</v>
      </c>
      <c r="H73" s="10">
        <v>-15810.29</v>
      </c>
      <c r="I73" s="10">
        <v>451.87099999999998</v>
      </c>
      <c r="J73" s="10">
        <v>226.71100000000001</v>
      </c>
      <c r="K73" s="10">
        <v>275.39080000000001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914.56752487294602</v>
      </c>
      <c r="S73" s="10">
        <v>494.28845481359883</v>
      </c>
      <c r="T73" s="10">
        <v>186.92433675212513</v>
      </c>
      <c r="U73" s="12">
        <f>SUM(C73:T73)</f>
        <v>-65789.280683561345</v>
      </c>
    </row>
    <row r="74" spans="1:21" ht="15.75" x14ac:dyDescent="0.25">
      <c r="A74" s="6">
        <v>72</v>
      </c>
      <c r="B74" s="17" t="s">
        <v>36</v>
      </c>
      <c r="C74" s="7">
        <v>-2437.2754</v>
      </c>
      <c r="D74" s="8">
        <v>-3723.4704000000002</v>
      </c>
      <c r="E74" s="9">
        <v>-7467.9075999999995</v>
      </c>
      <c r="F74" s="10">
        <v>-2343.77</v>
      </c>
      <c r="G74" s="10">
        <v>-2781.62</v>
      </c>
      <c r="H74" s="10">
        <v>-3145.83</v>
      </c>
      <c r="I74" s="10">
        <v>69.724199999999996</v>
      </c>
      <c r="J74" s="10">
        <v>38.332799999999999</v>
      </c>
      <c r="K74" s="10">
        <v>54.795400000000001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109.505974248011</v>
      </c>
      <c r="S74" s="10">
        <v>83.575433896556746</v>
      </c>
      <c r="T74" s="10">
        <v>37.192961954508512</v>
      </c>
      <c r="U74" s="12">
        <f>SUM(C74:T74)</f>
        <v>-21506.746629900921</v>
      </c>
    </row>
    <row r="75" spans="1:21" ht="15.75" x14ac:dyDescent="0.25">
      <c r="A75" s="6">
        <v>73</v>
      </c>
      <c r="B75" s="17" t="s">
        <v>37</v>
      </c>
      <c r="C75" s="7">
        <v>-6303.0497999999998</v>
      </c>
      <c r="D75" s="8">
        <v>-5820.3738000000003</v>
      </c>
      <c r="E75" s="9">
        <v>-6295.7620999999999</v>
      </c>
      <c r="F75" s="10">
        <v>-26760.04</v>
      </c>
      <c r="G75" s="10">
        <v>-27474.2</v>
      </c>
      <c r="H75" s="10">
        <v>-25283.01</v>
      </c>
      <c r="I75" s="10">
        <v>796.07749999999999</v>
      </c>
      <c r="J75" s="10">
        <v>378.61529999999999</v>
      </c>
      <c r="K75" s="10">
        <v>440.39080000000001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1471.6199105381099</v>
      </c>
      <c r="S75" s="10">
        <v>825.47910788394825</v>
      </c>
      <c r="T75" s="10">
        <v>298.91982518531239</v>
      </c>
      <c r="U75" s="12">
        <f>SUM(C75:T75)</f>
        <v>-93725.333256392638</v>
      </c>
    </row>
    <row r="76" spans="1:21" ht="15.75" x14ac:dyDescent="0.25">
      <c r="A76" s="6">
        <v>74</v>
      </c>
      <c r="B76" s="17" t="s">
        <v>38</v>
      </c>
      <c r="C76" s="7">
        <v>-4561.8428999999996</v>
      </c>
      <c r="D76" s="8">
        <v>-4136.8828999999996</v>
      </c>
      <c r="E76" s="9">
        <v>-3148.3674999999998</v>
      </c>
      <c r="F76" s="10">
        <v>-11141.02</v>
      </c>
      <c r="G76" s="10">
        <v>-12103</v>
      </c>
      <c r="H76" s="10">
        <v>-11779.48</v>
      </c>
      <c r="I76" s="10">
        <v>331.4314</v>
      </c>
      <c r="J76" s="10">
        <v>166.7885</v>
      </c>
      <c r="K76" s="10">
        <v>205.18020000000001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670.78156230649904</v>
      </c>
      <c r="S76" s="10">
        <v>363.64207592218605</v>
      </c>
      <c r="T76" s="10">
        <v>139.26817379812948</v>
      </c>
      <c r="U76" s="12">
        <f>SUM(C76:T76)</f>
        <v>-44993.50138797317</v>
      </c>
    </row>
    <row r="77" spans="1:21" ht="15.75" x14ac:dyDescent="0.25">
      <c r="A77" s="6">
        <v>75</v>
      </c>
      <c r="B77" s="17" t="s">
        <v>39</v>
      </c>
      <c r="C77" s="7">
        <v>-3209.9272000000001</v>
      </c>
      <c r="D77" s="8">
        <v>-3859.5354000000002</v>
      </c>
      <c r="E77" s="9">
        <v>-4112.8999999999996</v>
      </c>
      <c r="F77" s="10">
        <v>-779.81</v>
      </c>
      <c r="G77" s="10">
        <v>-2064.12</v>
      </c>
      <c r="H77" s="10">
        <v>-1962.23</v>
      </c>
      <c r="I77" s="10">
        <v>23.198399999999999</v>
      </c>
      <c r="J77" s="10">
        <v>28.4451</v>
      </c>
      <c r="K77" s="10">
        <v>34.179000000000002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60.414017936780397</v>
      </c>
      <c r="S77" s="10">
        <v>62.017728512731935</v>
      </c>
      <c r="T77" s="10">
        <v>23.199368605674529</v>
      </c>
      <c r="U77" s="12">
        <f>SUM(C77:T77)</f>
        <v>-15757.068984944814</v>
      </c>
    </row>
    <row r="78" spans="1:21" ht="15.75" x14ac:dyDescent="0.25">
      <c r="A78" s="6">
        <v>76</v>
      </c>
      <c r="B78" s="17" t="s">
        <v>40</v>
      </c>
      <c r="C78" s="7">
        <v>-1496.4457</v>
      </c>
      <c r="D78" s="8">
        <v>-1812.0273</v>
      </c>
      <c r="E78" s="9">
        <v>-1864.7134000000001</v>
      </c>
      <c r="F78" s="10">
        <v>-9448.64</v>
      </c>
      <c r="G78" s="10">
        <v>-8681.85</v>
      </c>
      <c r="H78" s="10">
        <v>-8242.67</v>
      </c>
      <c r="I78" s="10">
        <v>281.08510000000001</v>
      </c>
      <c r="J78" s="10">
        <v>119.6425</v>
      </c>
      <c r="K78" s="10">
        <v>143.5745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509.93759853225799</v>
      </c>
      <c r="S78" s="10">
        <v>260.85147986591994</v>
      </c>
      <c r="T78" s="10">
        <v>97.452666276769392</v>
      </c>
      <c r="U78" s="12">
        <f>SUM(C78:T78)</f>
        <v>-30133.802555325052</v>
      </c>
    </row>
    <row r="79" spans="1:21" ht="15.75" x14ac:dyDescent="0.25">
      <c r="A79" s="6">
        <v>77</v>
      </c>
      <c r="B79" s="17" t="s">
        <v>41</v>
      </c>
      <c r="C79" s="7">
        <v>-2823.5630999999998</v>
      </c>
      <c r="D79" s="8">
        <v>-2833.2836000000002</v>
      </c>
      <c r="E79" s="9">
        <v>-3210.2098999999998</v>
      </c>
      <c r="F79" s="10">
        <v>-9016.89</v>
      </c>
      <c r="G79" s="10">
        <v>-7170.97</v>
      </c>
      <c r="H79" s="10">
        <v>-7033.96</v>
      </c>
      <c r="I79" s="10">
        <v>268.24110000000002</v>
      </c>
      <c r="J79" s="10">
        <v>98.821399999999997</v>
      </c>
      <c r="K79" s="10">
        <v>122.5206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520.51295586961498</v>
      </c>
      <c r="S79" s="10">
        <v>215.45608087139831</v>
      </c>
      <c r="T79" s="10">
        <v>83.162146642390937</v>
      </c>
      <c r="U79" s="12">
        <f>SUM(C79:T79)</f>
        <v>-30780.162316616599</v>
      </c>
    </row>
    <row r="80" spans="1:21" ht="15.75" x14ac:dyDescent="0.25">
      <c r="A80" s="6">
        <v>78</v>
      </c>
      <c r="B80" s="17" t="s">
        <v>42</v>
      </c>
      <c r="C80" s="7">
        <v>-3954.3469</v>
      </c>
      <c r="D80" s="8">
        <v>-4575.8923000000004</v>
      </c>
      <c r="E80" s="9">
        <v>-3673.8546000000001</v>
      </c>
      <c r="F80" s="10">
        <v>-3849.38</v>
      </c>
      <c r="G80" s="10">
        <v>-3723.28</v>
      </c>
      <c r="H80" s="10">
        <v>-5630.19</v>
      </c>
      <c r="I80" s="10">
        <v>114.51430000000001</v>
      </c>
      <c r="J80" s="10">
        <v>51.309600000000003</v>
      </c>
      <c r="K80" s="10">
        <v>98.069199999999995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260.97521709405299</v>
      </c>
      <c r="S80" s="10">
        <v>111.86817197544137</v>
      </c>
      <c r="T80" s="10">
        <v>66.565502962557275</v>
      </c>
      <c r="U80" s="12">
        <f>SUM(C80:T80)</f>
        <v>-24703.641807967946</v>
      </c>
    </row>
    <row r="81" spans="1:21" ht="15.75" x14ac:dyDescent="0.25">
      <c r="A81" s="6">
        <v>79</v>
      </c>
      <c r="B81" s="17" t="s">
        <v>43</v>
      </c>
      <c r="C81" s="7">
        <v>-5048.3092999999999</v>
      </c>
      <c r="D81" s="8">
        <v>-378306.3089</v>
      </c>
      <c r="E81" s="9">
        <v>-6007.3639000000003</v>
      </c>
      <c r="F81" s="10">
        <v>-22679.040000000001</v>
      </c>
      <c r="G81" s="10">
        <v>-17414.73</v>
      </c>
      <c r="H81" s="10">
        <v>-12631.31</v>
      </c>
      <c r="I81" s="10">
        <v>674.673</v>
      </c>
      <c r="J81" s="10">
        <v>239.98820000000001</v>
      </c>
      <c r="K81" s="10">
        <v>220.01779999999999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1442.8045074423601</v>
      </c>
      <c r="S81" s="10">
        <v>523.23615485235428</v>
      </c>
      <c r="T81" s="10">
        <v>149.33936025811519</v>
      </c>
      <c r="U81" s="12">
        <f>SUM(C81:T81)</f>
        <v>-438837.00307744712</v>
      </c>
    </row>
    <row r="82" spans="1:21" ht="15.75" x14ac:dyDescent="0.25">
      <c r="A82" s="6">
        <v>80</v>
      </c>
      <c r="B82" s="17" t="s">
        <v>44</v>
      </c>
      <c r="C82" s="7">
        <v>-4594.2727000000004</v>
      </c>
      <c r="D82" s="8">
        <v>-3400.0745999999999</v>
      </c>
      <c r="E82" s="9">
        <v>-8005.7528000000002</v>
      </c>
      <c r="F82" s="10">
        <v>-10236.35</v>
      </c>
      <c r="G82" s="10">
        <v>-18118.830000000002</v>
      </c>
      <c r="H82" s="10">
        <v>-14819.8</v>
      </c>
      <c r="I82" s="10">
        <v>724.68100000000004</v>
      </c>
      <c r="J82" s="10">
        <v>356.0421</v>
      </c>
      <c r="K82" s="10">
        <v>416.61529999999999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1351.6623558305901</v>
      </c>
      <c r="S82" s="10">
        <v>776.26369439023949</v>
      </c>
      <c r="T82" s="10">
        <v>282.78197224847429</v>
      </c>
      <c r="U82" s="12">
        <f>SUM(C82:T82)</f>
        <v>-55267.033677530715</v>
      </c>
    </row>
    <row r="83" spans="1:21" ht="15.75" x14ac:dyDescent="0.25">
      <c r="A83" s="6">
        <v>81</v>
      </c>
      <c r="B83" s="17" t="s">
        <v>45</v>
      </c>
      <c r="C83" s="7">
        <v>-72980.621599999999</v>
      </c>
      <c r="D83" s="8">
        <v>-2582.0185999999999</v>
      </c>
      <c r="E83" s="9">
        <v>-2916.3040000000001</v>
      </c>
      <c r="F83" s="10">
        <v>-18825.02</v>
      </c>
      <c r="G83" s="10">
        <v>-19128.77</v>
      </c>
      <c r="H83" s="10">
        <v>-19412.419999999998</v>
      </c>
      <c r="I83" s="10">
        <v>560.02059999999994</v>
      </c>
      <c r="J83" s="10">
        <v>263.60890000000001</v>
      </c>
      <c r="K83" s="10">
        <v>338.13409999999999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1080.71930949485</v>
      </c>
      <c r="S83" s="10">
        <v>574.73550493641471</v>
      </c>
      <c r="T83" s="10">
        <v>229.51204183575817</v>
      </c>
      <c r="U83" s="12">
        <f>SUM(C83:T83)</f>
        <v>-132798.42374373297</v>
      </c>
    </row>
    <row r="84" spans="1:21" ht="15.75" x14ac:dyDescent="0.25">
      <c r="A84" s="6">
        <v>82</v>
      </c>
      <c r="B84" s="17" t="s">
        <v>46</v>
      </c>
      <c r="C84" s="7">
        <v>-3772.2093</v>
      </c>
      <c r="D84" s="8">
        <v>-2413.5333000000001</v>
      </c>
      <c r="E84" s="9">
        <v>-3996.6727999999998</v>
      </c>
      <c r="F84" s="10">
        <v>-13597.37</v>
      </c>
      <c r="G84" s="10">
        <v>-14455.22</v>
      </c>
      <c r="H84" s="10">
        <v>-11660.38</v>
      </c>
      <c r="I84" s="10">
        <v>404.50459999999998</v>
      </c>
      <c r="J84" s="10">
        <v>199.2038</v>
      </c>
      <c r="K84" s="10">
        <v>224.52250000000001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778.47785261428999</v>
      </c>
      <c r="S84" s="10">
        <v>434.31578237274363</v>
      </c>
      <c r="T84" s="10">
        <v>152.39698902140788</v>
      </c>
      <c r="U84" s="12">
        <f>SUM(C84:T84)</f>
        <v>-47701.963875991554</v>
      </c>
    </row>
    <row r="85" spans="1:21" ht="15.75" x14ac:dyDescent="0.25">
      <c r="A85" s="6">
        <v>83</v>
      </c>
      <c r="B85" s="17" t="s">
        <v>47</v>
      </c>
      <c r="C85" s="7">
        <v>-10772.9092</v>
      </c>
      <c r="D85" s="8">
        <v>-10043.596600000001</v>
      </c>
      <c r="E85" s="9">
        <v>-12516.519</v>
      </c>
      <c r="F85" s="10">
        <v>-12643.71</v>
      </c>
      <c r="G85" s="10">
        <v>-14527.61</v>
      </c>
      <c r="H85" s="10">
        <v>-12467.53</v>
      </c>
      <c r="I85" s="10">
        <v>376.13459999999998</v>
      </c>
      <c r="J85" s="10">
        <v>200.20140000000001</v>
      </c>
      <c r="K85" s="10">
        <v>217.44980000000001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732.59896566878297</v>
      </c>
      <c r="S85" s="10">
        <v>436.49084012337283</v>
      </c>
      <c r="T85" s="10">
        <v>147.59631710961392</v>
      </c>
      <c r="U85" s="12">
        <f>SUM(C85:T85)</f>
        <v>-70861.402877098226</v>
      </c>
    </row>
    <row r="86" spans="1:21" ht="15.75" x14ac:dyDescent="0.25">
      <c r="A86" s="6">
        <v>84</v>
      </c>
      <c r="B86" s="17" t="s">
        <v>48</v>
      </c>
      <c r="C86" s="7">
        <v>-5073.7430999999997</v>
      </c>
      <c r="D86" s="8">
        <v>-4740.7187999999996</v>
      </c>
      <c r="E86" s="9">
        <v>-4777.87</v>
      </c>
      <c r="F86" s="10">
        <v>-16861.080000000002</v>
      </c>
      <c r="G86" s="10">
        <v>-15302.85</v>
      </c>
      <c r="H86" s="10">
        <v>1147.92</v>
      </c>
      <c r="I86" s="10">
        <v>501.596</v>
      </c>
      <c r="J86" s="10">
        <v>210.88480000000001</v>
      </c>
      <c r="K86" s="10">
        <v>271.64999999999998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957.41883935685405</v>
      </c>
      <c r="S86" s="10">
        <v>459.78338940676724</v>
      </c>
      <c r="T86" s="10">
        <v>184.38523898133352</v>
      </c>
      <c r="U86" s="12">
        <f>SUM(C86:T86)</f>
        <v>-43022.623632255047</v>
      </c>
    </row>
    <row r="87" spans="1:21" ht="15.75" x14ac:dyDescent="0.25">
      <c r="A87" s="6">
        <v>85</v>
      </c>
      <c r="B87" s="17" t="s">
        <v>49</v>
      </c>
      <c r="C87" s="7">
        <v>-41132.978600000002</v>
      </c>
      <c r="D87" s="8">
        <v>-10529.396699999999</v>
      </c>
      <c r="E87" s="9">
        <v>-13379.5077</v>
      </c>
      <c r="F87" s="10">
        <v>-122892.09</v>
      </c>
      <c r="G87" s="10">
        <v>-119974.39999999999</v>
      </c>
      <c r="H87" s="10">
        <v>-106408.15</v>
      </c>
      <c r="I87" s="10">
        <v>3655.8854999999999</v>
      </c>
      <c r="J87" s="10">
        <v>1653.338</v>
      </c>
      <c r="K87" s="10">
        <v>1853.4648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6889.9878546448499</v>
      </c>
      <c r="S87" s="10">
        <v>3604.7037787660001</v>
      </c>
      <c r="T87" s="10">
        <v>1258.058433355428</v>
      </c>
      <c r="U87" s="12">
        <f>SUM(C87:T87)</f>
        <v>-395401.08463323384</v>
      </c>
    </row>
    <row r="88" spans="1:21" ht="15.75" x14ac:dyDescent="0.25">
      <c r="A88" s="6">
        <v>86</v>
      </c>
      <c r="B88" s="17" t="s">
        <v>50</v>
      </c>
      <c r="C88" s="7">
        <v>-9056.4462999999996</v>
      </c>
      <c r="D88" s="8">
        <v>-13759.8249</v>
      </c>
      <c r="E88" s="9">
        <v>-10452.7786</v>
      </c>
      <c r="F88" s="10">
        <v>-7897.37</v>
      </c>
      <c r="G88" s="10">
        <v>-7242.05</v>
      </c>
      <c r="H88" s="10">
        <v>-8406.4599999999991</v>
      </c>
      <c r="I88" s="10">
        <v>234.93690000000001</v>
      </c>
      <c r="J88" s="10">
        <v>99.800899999999999</v>
      </c>
      <c r="K88" s="10">
        <v>146.42740000000001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444.37359975304997</v>
      </c>
      <c r="S88" s="10">
        <v>217.59170781319224</v>
      </c>
      <c r="T88" s="10">
        <v>99.38912811109951</v>
      </c>
      <c r="U88" s="12">
        <f>SUM(C88:T88)</f>
        <v>-55572.41016432266</v>
      </c>
    </row>
    <row r="89" spans="1:21" ht="15.75" x14ac:dyDescent="0.25">
      <c r="A89" s="6">
        <v>87</v>
      </c>
      <c r="B89" s="17" t="s">
        <v>51</v>
      </c>
      <c r="C89" s="7">
        <v>-3907.5178999999998</v>
      </c>
      <c r="D89" s="8">
        <v>-2260.2921999999999</v>
      </c>
      <c r="E89" s="9">
        <v>-3125.0448000000001</v>
      </c>
      <c r="F89" s="10">
        <v>-8302.44</v>
      </c>
      <c r="G89" s="10">
        <v>-9269.2900000000009</v>
      </c>
      <c r="H89" s="10">
        <v>-8476.41</v>
      </c>
      <c r="I89" s="10">
        <v>246.9872</v>
      </c>
      <c r="J89" s="10">
        <v>127.73779999999999</v>
      </c>
      <c r="K89" s="10">
        <v>147.64590000000001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469.94132464373399</v>
      </c>
      <c r="S89" s="10">
        <v>278.50141474986464</v>
      </c>
      <c r="T89" s="10">
        <v>100.21621701748789</v>
      </c>
      <c r="U89" s="12">
        <f>SUM(C89:T89)</f>
        <v>-33969.965043588913</v>
      </c>
    </row>
    <row r="90" spans="1:21" ht="15.75" x14ac:dyDescent="0.25">
      <c r="A90" s="6">
        <v>88</v>
      </c>
      <c r="B90" s="17" t="s">
        <v>52</v>
      </c>
      <c r="C90" s="7">
        <v>-5510.0812999999998</v>
      </c>
      <c r="D90" s="8">
        <v>-4583.5357000000004</v>
      </c>
      <c r="E90" s="9">
        <v>-3491.4863999999998</v>
      </c>
      <c r="F90" s="10">
        <v>-5211.2299999999996</v>
      </c>
      <c r="G90" s="10">
        <v>-5618.4</v>
      </c>
      <c r="H90" s="10">
        <v>-5382.33</v>
      </c>
      <c r="I90" s="10">
        <v>155.0274</v>
      </c>
      <c r="J90" s="10">
        <v>77.425799999999995</v>
      </c>
      <c r="K90" s="10">
        <v>93.751900000000006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315.76569230629099</v>
      </c>
      <c r="S90" s="10">
        <v>168.80830052505246</v>
      </c>
      <c r="T90" s="10">
        <v>63.635072969221866</v>
      </c>
      <c r="U90" s="12">
        <f>SUM(C90:T90)</f>
        <v>-28922.649234199438</v>
      </c>
    </row>
    <row r="91" spans="1:21" ht="15.75" x14ac:dyDescent="0.25">
      <c r="A91" s="6">
        <v>89</v>
      </c>
      <c r="B91" s="17" t="s">
        <v>53</v>
      </c>
      <c r="C91" s="7">
        <v>-2567.5223999999998</v>
      </c>
      <c r="D91" s="8">
        <v>-3150.0030999999999</v>
      </c>
      <c r="E91" s="9">
        <v>-3293.5944</v>
      </c>
      <c r="F91" s="10">
        <v>-8888.4500000000007</v>
      </c>
      <c r="G91" s="10">
        <v>-6111.58</v>
      </c>
      <c r="H91" s="10">
        <v>-9032.69</v>
      </c>
      <c r="I91" s="10">
        <v>264.4203</v>
      </c>
      <c r="J91" s="10">
        <v>84.222300000000004</v>
      </c>
      <c r="K91" s="10">
        <v>157.33539999999999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518.50281126594098</v>
      </c>
      <c r="S91" s="10">
        <v>183.62627321233563</v>
      </c>
      <c r="T91" s="10">
        <v>106.79304027717006</v>
      </c>
      <c r="U91" s="12">
        <f>SUM(C91:T91)</f>
        <v>-31728.939775244558</v>
      </c>
    </row>
    <row r="92" spans="1:21" ht="15.75" x14ac:dyDescent="0.25">
      <c r="A92" s="6">
        <v>90</v>
      </c>
      <c r="B92" s="17" t="s">
        <v>54</v>
      </c>
      <c r="C92" s="7">
        <v>-2921.8836999999999</v>
      </c>
      <c r="D92" s="8">
        <v>-2199.1282000000001</v>
      </c>
      <c r="E92" s="9">
        <v>-4199.1962000000003</v>
      </c>
      <c r="F92" s="10">
        <v>-19544.95</v>
      </c>
      <c r="G92" s="10">
        <v>-19416.04</v>
      </c>
      <c r="H92" s="10">
        <v>-17514.580000000002</v>
      </c>
      <c r="I92" s="10">
        <v>581.43769999999995</v>
      </c>
      <c r="J92" s="10">
        <v>267.56779999999998</v>
      </c>
      <c r="K92" s="10">
        <v>305.07679999999999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1084.1848617993301</v>
      </c>
      <c r="S92" s="10">
        <v>583.3667859814185</v>
      </c>
      <c r="T92" s="10">
        <v>207.07401292551202</v>
      </c>
      <c r="U92" s="12">
        <f>SUM(C92:T92)</f>
        <v>-62767.070139293734</v>
      </c>
    </row>
    <row r="93" spans="1:21" ht="15.75" x14ac:dyDescent="0.25">
      <c r="A93" s="6">
        <v>91</v>
      </c>
      <c r="B93" s="17" t="s">
        <v>55</v>
      </c>
      <c r="C93" s="7">
        <v>-10412.481400000001</v>
      </c>
      <c r="D93" s="8">
        <v>-14537.469499999999</v>
      </c>
      <c r="E93" s="9">
        <v>-16944.413400000001</v>
      </c>
      <c r="F93" s="10">
        <v>-10809.12</v>
      </c>
      <c r="G93" s="10">
        <v>-7586.75</v>
      </c>
      <c r="H93" s="10">
        <v>-8233.16</v>
      </c>
      <c r="I93" s="10">
        <v>321.55779999999999</v>
      </c>
      <c r="J93" s="10">
        <v>104.55119999999999</v>
      </c>
      <c r="K93" s="10">
        <v>143.40880000000001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645.32964381772695</v>
      </c>
      <c r="S93" s="10">
        <v>227.94855953711547</v>
      </c>
      <c r="T93" s="10">
        <v>97.340195939697395</v>
      </c>
      <c r="U93" s="12">
        <f>SUM(C93:T93)</f>
        <v>-66983.258100705454</v>
      </c>
    </row>
    <row r="94" spans="1:21" ht="15.75" x14ac:dyDescent="0.25">
      <c r="A94" s="6">
        <v>92</v>
      </c>
      <c r="B94" s="17" t="s">
        <v>56</v>
      </c>
      <c r="C94" s="7">
        <v>-8412.5349000000006</v>
      </c>
      <c r="D94" s="8">
        <v>-6267.5531000000001</v>
      </c>
      <c r="E94" s="9">
        <v>-6207.2231000000002</v>
      </c>
      <c r="F94" s="10">
        <v>-15111.66</v>
      </c>
      <c r="G94" s="10">
        <v>-17126</v>
      </c>
      <c r="H94" s="10">
        <v>-16203.48</v>
      </c>
      <c r="I94" s="10">
        <v>449.55290000000002</v>
      </c>
      <c r="J94" s="10">
        <v>236.00919999999999</v>
      </c>
      <c r="K94" s="10">
        <v>282.82209999999998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860.91559078876105</v>
      </c>
      <c r="S94" s="10">
        <v>514.56099656166043</v>
      </c>
      <c r="T94" s="10">
        <v>191.96845044443612</v>
      </c>
      <c r="U94" s="12">
        <f>SUM(C94:T94)</f>
        <v>-66792.621862205138</v>
      </c>
    </row>
    <row r="95" spans="1:21" ht="15.75" x14ac:dyDescent="0.25">
      <c r="A95" s="6">
        <v>93</v>
      </c>
      <c r="B95" s="17" t="s">
        <v>57</v>
      </c>
      <c r="C95" s="7">
        <v>-3723.7190000000001</v>
      </c>
      <c r="D95" s="8">
        <v>-3684.0153</v>
      </c>
      <c r="E95" s="9">
        <v>-3016.3577</v>
      </c>
      <c r="F95" s="10">
        <v>-5420.9</v>
      </c>
      <c r="G95" s="10">
        <v>-5219.1000000000004</v>
      </c>
      <c r="H95" s="10">
        <v>-5841.28</v>
      </c>
      <c r="I95" s="10">
        <v>161.26499999999999</v>
      </c>
      <c r="J95" s="10">
        <v>71.923100000000005</v>
      </c>
      <c r="K95" s="10">
        <v>101.746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266.90007574877598</v>
      </c>
      <c r="S95" s="10">
        <v>156.81100791783587</v>
      </c>
      <c r="T95" s="10">
        <v>69.061171024519837</v>
      </c>
      <c r="U95" s="12">
        <f>SUM(C95:T95)</f>
        <v>-26077.665645308865</v>
      </c>
    </row>
    <row r="96" spans="1:21" ht="15.75" x14ac:dyDescent="0.25">
      <c r="A96" s="6">
        <v>94</v>
      </c>
      <c r="B96" s="17" t="s">
        <v>58</v>
      </c>
      <c r="C96" s="7">
        <v>-13891.178599999999</v>
      </c>
      <c r="D96" s="8">
        <v>-5661.5029000000004</v>
      </c>
      <c r="E96" s="9">
        <v>-6551.2479999999996</v>
      </c>
      <c r="F96" s="10">
        <v>-19417.37</v>
      </c>
      <c r="G96" s="10">
        <v>-20636.900000000001</v>
      </c>
      <c r="H96" s="10">
        <v>-18922.62</v>
      </c>
      <c r="I96" s="10">
        <v>577.64229999999998</v>
      </c>
      <c r="J96" s="10">
        <v>284.39210000000003</v>
      </c>
      <c r="K96" s="10">
        <v>335.04250000000002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1157.02459955268</v>
      </c>
      <c r="S96" s="10">
        <v>620.04816337819557</v>
      </c>
      <c r="T96" s="10">
        <v>227.41357368770213</v>
      </c>
      <c r="U96" s="12">
        <f>SUM(C96:T96)</f>
        <v>-81879.256263381409</v>
      </c>
    </row>
    <row r="97" spans="1:21" ht="15.75" x14ac:dyDescent="0.25">
      <c r="A97" s="6">
        <v>95</v>
      </c>
      <c r="B97" s="17" t="s">
        <v>59</v>
      </c>
      <c r="C97" s="7">
        <v>-4395.5438999999997</v>
      </c>
      <c r="D97" s="8">
        <v>-2320.2887000000001</v>
      </c>
      <c r="E97" s="9">
        <v>-1993.2553</v>
      </c>
      <c r="F97" s="10">
        <v>-15233.9</v>
      </c>
      <c r="G97" s="10">
        <v>-20824.04</v>
      </c>
      <c r="H97" s="10">
        <v>-21137.59</v>
      </c>
      <c r="I97" s="10">
        <v>645.30970000000002</v>
      </c>
      <c r="J97" s="10">
        <v>321.1549</v>
      </c>
      <c r="K97" s="10">
        <v>375.33249999999998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1294.5483987059799</v>
      </c>
      <c r="S97" s="10">
        <v>700.20060913709347</v>
      </c>
      <c r="T97" s="10">
        <v>254.76084966108937</v>
      </c>
      <c r="U97" s="12">
        <f>SUM(C97:T97)</f>
        <v>-62313.310942495838</v>
      </c>
    </row>
    <row r="98" spans="1:21" ht="15.75" x14ac:dyDescent="0.25">
      <c r="A98" s="6">
        <v>96</v>
      </c>
      <c r="B98" s="17" t="s">
        <v>60</v>
      </c>
      <c r="C98" s="7">
        <v>-7786.3281999999999</v>
      </c>
      <c r="D98" s="8">
        <v>-4752.0069000000003</v>
      </c>
      <c r="E98" s="9">
        <v>-4726.4312</v>
      </c>
      <c r="F98" s="10">
        <v>-9616.0400000000009</v>
      </c>
      <c r="G98" s="10">
        <v>-10629.71</v>
      </c>
      <c r="H98" s="10">
        <v>-9168.18</v>
      </c>
      <c r="I98" s="10">
        <v>286.065</v>
      </c>
      <c r="J98" s="10">
        <v>146.4855</v>
      </c>
      <c r="K98" s="10">
        <v>164.37219999999999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541.03584676685205</v>
      </c>
      <c r="S98" s="10">
        <v>319.37620319900759</v>
      </c>
      <c r="T98" s="10">
        <v>111.56936801091233</v>
      </c>
      <c r="U98" s="12">
        <f>SUM(C98:T98)</f>
        <v>-45109.79218202323</v>
      </c>
    </row>
    <row r="99" spans="1:21" ht="15.75" x14ac:dyDescent="0.25">
      <c r="A99" s="6">
        <v>97</v>
      </c>
      <c r="B99" s="17" t="s">
        <v>61</v>
      </c>
      <c r="C99" s="7">
        <v>-32518.205900000001</v>
      </c>
      <c r="D99" s="8">
        <v>-42910.372600000002</v>
      </c>
      <c r="E99" s="9">
        <v>-103678.67690000001</v>
      </c>
      <c r="F99" s="10">
        <v>-372795.78</v>
      </c>
      <c r="G99" s="10">
        <v>-295029.08</v>
      </c>
      <c r="H99" s="10">
        <v>-230137.61</v>
      </c>
      <c r="I99" s="10">
        <v>11120.0592</v>
      </c>
      <c r="J99" s="10">
        <v>4243.2723999999998</v>
      </c>
      <c r="K99" s="10">
        <v>4250.7388000000001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16403.1189086298</v>
      </c>
      <c r="S99" s="10">
        <v>9251.4294992292835</v>
      </c>
      <c r="T99" s="10">
        <v>2885.2330320018582</v>
      </c>
      <c r="U99" s="12">
        <f>SUM(C99:T99)</f>
        <v>-1028915.8735601391</v>
      </c>
    </row>
    <row r="100" spans="1:21" ht="15.75" x14ac:dyDescent="0.25">
      <c r="A100" s="6">
        <v>98</v>
      </c>
      <c r="B100" s="17" t="s">
        <v>62</v>
      </c>
      <c r="C100" s="7">
        <v>-23952.026300000001</v>
      </c>
      <c r="D100" s="8">
        <v>-29068.6129</v>
      </c>
      <c r="E100" s="9">
        <v>-33992.288500000002</v>
      </c>
      <c r="F100" s="10">
        <v>-28430.63</v>
      </c>
      <c r="G100" s="10">
        <v>-26333.33</v>
      </c>
      <c r="H100" s="10">
        <v>-23080.01</v>
      </c>
      <c r="I100" s="10">
        <v>845.77560000000005</v>
      </c>
      <c r="J100" s="10">
        <v>362.89319999999998</v>
      </c>
      <c r="K100" s="10">
        <v>402.01799999999997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1293.54813980687</v>
      </c>
      <c r="S100" s="10">
        <v>791.20076245868131</v>
      </c>
      <c r="T100" s="10">
        <v>272.87389178143502</v>
      </c>
      <c r="U100" s="12">
        <f>SUM(C100:T100)</f>
        <v>-160888.58810595307</v>
      </c>
    </row>
    <row r="101" spans="1:21" ht="15.75" x14ac:dyDescent="0.25">
      <c r="A101" s="6">
        <v>99</v>
      </c>
      <c r="B101" s="17" t="s">
        <v>63</v>
      </c>
      <c r="C101" s="7">
        <v>-36571.4974</v>
      </c>
      <c r="D101" s="8">
        <v>16445.8989</v>
      </c>
      <c r="E101" s="9">
        <v>-37805.926599999999</v>
      </c>
      <c r="F101" s="10">
        <v>-186717.22</v>
      </c>
      <c r="G101" s="10">
        <v>-143772.6</v>
      </c>
      <c r="H101" s="10">
        <v>-132066.62</v>
      </c>
      <c r="I101" s="10">
        <v>5609.4714999999997</v>
      </c>
      <c r="J101" s="10">
        <v>2011.8036999999999</v>
      </c>
      <c r="K101" s="10">
        <v>2404.4149000000002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7984.0669703277899</v>
      </c>
      <c r="S101" s="10">
        <v>4386.2515471728993</v>
      </c>
      <c r="T101" s="10">
        <v>1632.0215244965223</v>
      </c>
      <c r="U101" s="12">
        <f>SUM(C101:T101)</f>
        <v>-496459.93495800282</v>
      </c>
    </row>
    <row r="102" spans="1:21" ht="15.75" x14ac:dyDescent="0.25">
      <c r="A102" s="6">
        <v>100</v>
      </c>
      <c r="B102" s="17" t="s">
        <v>64</v>
      </c>
      <c r="C102" s="7">
        <v>-75011.703699999998</v>
      </c>
      <c r="D102" s="8">
        <v>-74831.254400000005</v>
      </c>
      <c r="E102" s="9">
        <v>-105604.792</v>
      </c>
      <c r="F102" s="10">
        <v>-91511.95</v>
      </c>
      <c r="G102" s="10">
        <v>-124150.51</v>
      </c>
      <c r="H102" s="10">
        <v>-49025.77</v>
      </c>
      <c r="I102" s="10">
        <v>5430.4575999999997</v>
      </c>
      <c r="J102" s="10">
        <v>2296.5839000000001</v>
      </c>
      <c r="K102" s="10">
        <v>1892.9169999999999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8315.3651173712406</v>
      </c>
      <c r="S102" s="10">
        <v>5007.1459145751151</v>
      </c>
      <c r="T102" s="10">
        <v>1284.8370292122918</v>
      </c>
      <c r="U102" s="12">
        <f>SUM(C102:T102)</f>
        <v>-495908.67353884131</v>
      </c>
    </row>
    <row r="103" spans="1:21" ht="15.75" x14ac:dyDescent="0.25">
      <c r="A103" s="6">
        <v>101</v>
      </c>
      <c r="B103" s="17" t="s">
        <v>65</v>
      </c>
      <c r="C103" s="7">
        <v>-20636.474900000001</v>
      </c>
      <c r="D103" s="8">
        <v>-18120.626499999998</v>
      </c>
      <c r="E103" s="9">
        <v>-54142.470099999999</v>
      </c>
      <c r="F103" s="10">
        <v>-23651.5</v>
      </c>
      <c r="G103" s="10">
        <v>-25564.55</v>
      </c>
      <c r="H103" s="10">
        <v>-16969.13</v>
      </c>
      <c r="I103" s="10">
        <v>703.60230000000001</v>
      </c>
      <c r="J103" s="10">
        <v>352.2989</v>
      </c>
      <c r="K103" s="10">
        <v>295.57589999999999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1081.9750749462701</v>
      </c>
      <c r="S103" s="10">
        <v>768.10252669191379</v>
      </c>
      <c r="T103" s="10">
        <v>200.62524015961839</v>
      </c>
      <c r="U103" s="12">
        <f>SUM(C103:T103)</f>
        <v>-155682.57155820218</v>
      </c>
    </row>
    <row r="104" spans="1:21" ht="15.75" x14ac:dyDescent="0.25">
      <c r="A104" s="6">
        <v>102</v>
      </c>
      <c r="B104" s="17" t="s">
        <v>66</v>
      </c>
      <c r="C104" s="7">
        <v>-30229.637900000002</v>
      </c>
      <c r="D104" s="8">
        <v>-42801.587500000001</v>
      </c>
      <c r="E104" s="9">
        <v>-113799.4673</v>
      </c>
      <c r="F104" s="10">
        <v>348021.95</v>
      </c>
      <c r="G104" s="10">
        <v>629899.81000000006</v>
      </c>
      <c r="H104" s="10">
        <v>656712.53</v>
      </c>
      <c r="I104" s="10">
        <v>11753.501399999999</v>
      </c>
      <c r="J104" s="10">
        <v>5282.3644000000004</v>
      </c>
      <c r="K104" s="10">
        <v>5137.8019999999997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18165.1744541923</v>
      </c>
      <c r="S104" s="10">
        <v>11516.918253225354</v>
      </c>
      <c r="T104" s="10">
        <v>3487.3363708385878</v>
      </c>
      <c r="U104" s="12">
        <f>SUM(C104:T104)</f>
        <v>1503146.6941782562</v>
      </c>
    </row>
    <row r="105" spans="1:21" ht="15.75" x14ac:dyDescent="0.25">
      <c r="A105" s="6">
        <v>103</v>
      </c>
      <c r="B105" s="17" t="s">
        <v>67</v>
      </c>
      <c r="C105" s="7">
        <v>-25590.8855</v>
      </c>
      <c r="D105" s="8">
        <v>-17375.678899999999</v>
      </c>
      <c r="E105" s="9">
        <v>-20429.250899999999</v>
      </c>
      <c r="F105" s="10">
        <v>-42131.519999999997</v>
      </c>
      <c r="G105" s="10">
        <v>-29929.34</v>
      </c>
      <c r="H105" s="10">
        <v>-28192.05</v>
      </c>
      <c r="I105" s="10">
        <v>1253.3598</v>
      </c>
      <c r="J105" s="10">
        <v>412.44900000000001</v>
      </c>
      <c r="K105" s="10">
        <v>491.0616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1778.81993991731</v>
      </c>
      <c r="S105" s="10">
        <v>899.24534588114352</v>
      </c>
      <c r="T105" s="10">
        <v>333.31318263037502</v>
      </c>
      <c r="U105" s="12">
        <f>SUM(C105:T105)</f>
        <v>-158480.47643157118</v>
      </c>
    </row>
    <row r="106" spans="1:21" ht="15.75" x14ac:dyDescent="0.25">
      <c r="A106" s="6">
        <v>104</v>
      </c>
      <c r="B106" s="17" t="s">
        <v>68</v>
      </c>
      <c r="C106" s="7">
        <v>-533220.33310000005</v>
      </c>
      <c r="D106" s="8">
        <v>-93326.568700000003</v>
      </c>
      <c r="E106" s="9">
        <v>-66927.5432</v>
      </c>
      <c r="F106" s="10">
        <v>-57655.29</v>
      </c>
      <c r="G106" s="10">
        <v>-49496.79</v>
      </c>
      <c r="H106" s="10">
        <v>5620.47</v>
      </c>
      <c r="I106" s="10">
        <v>2526.2080000000001</v>
      </c>
      <c r="J106" s="10">
        <v>1998.047</v>
      </c>
      <c r="K106" s="10">
        <v>2487.8562999999999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4167.20300638137</v>
      </c>
      <c r="S106" s="10">
        <v>4356.2583156548571</v>
      </c>
      <c r="T106" s="10">
        <v>1688.6582547337873</v>
      </c>
      <c r="U106" s="12">
        <f>SUM(C106:T106)</f>
        <v>-777781.82412323018</v>
      </c>
    </row>
    <row r="107" spans="1:21" ht="15.75" x14ac:dyDescent="0.25">
      <c r="A107" s="6">
        <v>105</v>
      </c>
      <c r="B107" s="17" t="s">
        <v>69</v>
      </c>
      <c r="C107" s="7">
        <v>-22712.6551</v>
      </c>
      <c r="D107" s="8">
        <v>-24364.7225</v>
      </c>
      <c r="E107" s="9">
        <v>-38435.019399999997</v>
      </c>
      <c r="F107" s="10">
        <v>-32304.59</v>
      </c>
      <c r="G107" s="10">
        <v>-23161.43</v>
      </c>
      <c r="H107" s="10">
        <v>-20511.849999999999</v>
      </c>
      <c r="I107" s="10">
        <v>961.02110000000005</v>
      </c>
      <c r="J107" s="10">
        <v>319.18209999999999</v>
      </c>
      <c r="K107" s="10">
        <v>357.40469999999999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1380.63406908292</v>
      </c>
      <c r="S107" s="10">
        <v>695.89938482016453</v>
      </c>
      <c r="T107" s="10">
        <v>242.59216870293315</v>
      </c>
      <c r="U107" s="12">
        <f>SUM(C107:T107)</f>
        <v>-157533.53347739394</v>
      </c>
    </row>
    <row r="108" spans="1:21" ht="15.75" x14ac:dyDescent="0.25">
      <c r="A108" s="6">
        <v>106</v>
      </c>
      <c r="B108" s="17" t="s">
        <v>70</v>
      </c>
      <c r="C108" s="7">
        <v>-124471.0965</v>
      </c>
      <c r="D108" s="8">
        <v>-273484.62339999998</v>
      </c>
      <c r="E108" s="9">
        <v>-415165.39630000002</v>
      </c>
      <c r="F108" s="10">
        <v>-493283.64</v>
      </c>
      <c r="G108" s="10">
        <v>-209525.14</v>
      </c>
      <c r="H108" s="10">
        <v>-153698.14000000001</v>
      </c>
      <c r="I108" s="10">
        <v>17308.379199999999</v>
      </c>
      <c r="J108" s="10">
        <v>6271.1731</v>
      </c>
      <c r="K108" s="10">
        <v>7035.9069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24821.535565922299</v>
      </c>
      <c r="S108" s="10">
        <v>13672.776574776168</v>
      </c>
      <c r="T108" s="10">
        <v>4775.6947851129644</v>
      </c>
      <c r="U108" s="12">
        <f>SUM(C108:T108)</f>
        <v>-1595742.5700741888</v>
      </c>
    </row>
    <row r="109" spans="1:21" ht="15.75" x14ac:dyDescent="0.25">
      <c r="A109" s="6">
        <v>107</v>
      </c>
      <c r="B109" s="17" t="s">
        <v>71</v>
      </c>
      <c r="C109" s="7">
        <v>19042.2997</v>
      </c>
      <c r="D109" s="8">
        <v>-20015.184600000001</v>
      </c>
      <c r="E109" s="9">
        <v>-49172.787600000003</v>
      </c>
      <c r="F109" s="10">
        <v>-404568.53</v>
      </c>
      <c r="G109" s="10">
        <v>-353286.2</v>
      </c>
      <c r="H109" s="10">
        <v>-328451.96000000002</v>
      </c>
      <c r="I109" s="10">
        <v>12036.7667</v>
      </c>
      <c r="J109" s="10">
        <v>4874.0352000000003</v>
      </c>
      <c r="K109" s="10">
        <v>5731.3598000000002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17169.9819553241</v>
      </c>
      <c r="S109" s="10">
        <v>10626.65520635473</v>
      </c>
      <c r="T109" s="10">
        <v>3890.2198824205611</v>
      </c>
      <c r="U109" s="12">
        <f>SUM(C109:T109)</f>
        <v>-1082123.3437559006</v>
      </c>
    </row>
    <row r="110" spans="1:21" ht="15.75" x14ac:dyDescent="0.25">
      <c r="A110" s="6">
        <v>108</v>
      </c>
      <c r="B110" s="17" t="s">
        <v>72</v>
      </c>
      <c r="C110" s="7">
        <v>-26510.58</v>
      </c>
      <c r="D110" s="8">
        <v>-24552.880399999998</v>
      </c>
      <c r="E110" s="9">
        <v>-9200.0149999999994</v>
      </c>
      <c r="F110" s="10">
        <v>-14440.03</v>
      </c>
      <c r="G110" s="10">
        <v>-14059.04</v>
      </c>
      <c r="H110" s="10">
        <v>-14629.26</v>
      </c>
      <c r="I110" s="10">
        <v>429.57260000000002</v>
      </c>
      <c r="J110" s="10">
        <v>193.74430000000001</v>
      </c>
      <c r="K110" s="10">
        <v>255.9659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792.190719676752</v>
      </c>
      <c r="S110" s="10">
        <v>422.41251243486272</v>
      </c>
      <c r="T110" s="10">
        <v>173.73952991932782</v>
      </c>
      <c r="U110" s="12">
        <f>SUM(C110:T110)</f>
        <v>-101124.17983796904</v>
      </c>
    </row>
    <row r="111" spans="1:21" ht="15.75" x14ac:dyDescent="0.25">
      <c r="A111" s="6">
        <v>109</v>
      </c>
      <c r="B111" s="17" t="s">
        <v>73</v>
      </c>
      <c r="C111" s="7">
        <v>-10125.412899999999</v>
      </c>
      <c r="D111" s="8">
        <v>-9361.0064999999995</v>
      </c>
      <c r="E111" s="9">
        <v>-6228.8813</v>
      </c>
      <c r="F111" s="10">
        <v>-5868.02</v>
      </c>
      <c r="G111" s="10">
        <v>-4876.54</v>
      </c>
      <c r="H111" s="10">
        <v>-4677.16</v>
      </c>
      <c r="I111" s="10">
        <v>174.56630000000001</v>
      </c>
      <c r="J111" s="10">
        <v>67.202399999999997</v>
      </c>
      <c r="K111" s="10">
        <v>81.468800000000002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319.77723459047002</v>
      </c>
      <c r="S111" s="10">
        <v>146.51865971457059</v>
      </c>
      <c r="T111" s="10">
        <v>55.297800444422315</v>
      </c>
      <c r="U111" s="12">
        <f>SUM(C111:T111)</f>
        <v>-40292.189505250528</v>
      </c>
    </row>
    <row r="112" spans="1:21" ht="15.75" x14ac:dyDescent="0.25">
      <c r="A112" s="6">
        <v>110</v>
      </c>
      <c r="B112" s="17" t="s">
        <v>74</v>
      </c>
      <c r="C112" s="7">
        <v>-6337.1013000000003</v>
      </c>
      <c r="D112" s="8">
        <v>-5888.2581</v>
      </c>
      <c r="E112" s="9">
        <v>-6452.0977999999996</v>
      </c>
      <c r="F112" s="10">
        <v>-14428.93</v>
      </c>
      <c r="G112" s="10">
        <v>-13252.22</v>
      </c>
      <c r="H112" s="10">
        <v>-10596.93</v>
      </c>
      <c r="I112" s="10">
        <v>429.24239999999998</v>
      </c>
      <c r="J112" s="10">
        <v>183.43170000000001</v>
      </c>
      <c r="K112" s="10">
        <v>208.31120000000001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771.33665235848105</v>
      </c>
      <c r="S112" s="10">
        <v>399.92855810775399</v>
      </c>
      <c r="T112" s="10">
        <v>141.39342054204238</v>
      </c>
      <c r="U112" s="12">
        <f>SUM(C112:T112)</f>
        <v>-54821.893268991713</v>
      </c>
    </row>
    <row r="113" spans="1:21" ht="15.75" x14ac:dyDescent="0.25">
      <c r="A113" s="6">
        <v>111</v>
      </c>
      <c r="B113" s="17" t="s">
        <v>75</v>
      </c>
      <c r="C113" s="7">
        <v>-3075.7301000000002</v>
      </c>
      <c r="D113" s="8">
        <v>-3285.0668000000001</v>
      </c>
      <c r="E113" s="9">
        <v>-3703.2709</v>
      </c>
      <c r="F113" s="10">
        <v>-10310.41</v>
      </c>
      <c r="G113" s="10">
        <v>-10904.37</v>
      </c>
      <c r="H113" s="10">
        <v>-9216.8799999999992</v>
      </c>
      <c r="I113" s="10">
        <v>317.50700000000001</v>
      </c>
      <c r="J113" s="10">
        <v>151.52520000000001</v>
      </c>
      <c r="K113" s="10">
        <v>170.27109999999999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610.68798794005204</v>
      </c>
      <c r="S113" s="10">
        <v>330.36406860935534</v>
      </c>
      <c r="T113" s="10">
        <v>115.57330356964127</v>
      </c>
      <c r="U113" s="12">
        <f>SUM(C113:T113)</f>
        <v>-38799.799139880961</v>
      </c>
    </row>
    <row r="114" spans="1:21" ht="15.75" x14ac:dyDescent="0.25">
      <c r="A114" s="6">
        <v>112</v>
      </c>
      <c r="B114" s="17" t="s">
        <v>157</v>
      </c>
      <c r="C114" s="7">
        <v>-25439.472699999998</v>
      </c>
      <c r="D114" s="8">
        <v>-32524.545999999998</v>
      </c>
      <c r="E114" s="9">
        <v>-54072.0622</v>
      </c>
      <c r="F114" s="10">
        <v>-309705.75</v>
      </c>
      <c r="G114" s="10">
        <v>-293676.05</v>
      </c>
      <c r="H114" s="10">
        <v>-250667.87</v>
      </c>
      <c r="I114" s="10">
        <v>9296.4897999999994</v>
      </c>
      <c r="J114" s="10">
        <v>4048.2937000000002</v>
      </c>
      <c r="K114" s="10">
        <v>4651.2142000000003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13208.005466512401</v>
      </c>
      <c r="S114" s="10">
        <v>8826.3254314821024</v>
      </c>
      <c r="T114" s="10">
        <v>3157.0598808611439</v>
      </c>
      <c r="U114" s="12">
        <f>SUM(C114:T114)</f>
        <v>-922898.36242114427</v>
      </c>
    </row>
    <row r="115" spans="1:21" ht="15.75" x14ac:dyDescent="0.25">
      <c r="A115" s="6">
        <v>113</v>
      </c>
      <c r="B115" s="17" t="s">
        <v>76</v>
      </c>
      <c r="C115" s="7">
        <v>-127736.0797</v>
      </c>
      <c r="D115" s="8">
        <v>-52113.462500000001</v>
      </c>
      <c r="E115" s="9">
        <v>-54091.165800000002</v>
      </c>
      <c r="F115" s="10">
        <v>-209088.88</v>
      </c>
      <c r="G115" s="10">
        <v>-132770.26</v>
      </c>
      <c r="H115" s="10">
        <v>-163510.92000000001</v>
      </c>
      <c r="I115" s="10">
        <v>6408.9184999999998</v>
      </c>
      <c r="J115" s="10">
        <v>1934.7976000000001</v>
      </c>
      <c r="K115" s="10">
        <v>3088.3189000000002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9351.30504421962</v>
      </c>
      <c r="S115" s="10">
        <v>4218.3584006293795</v>
      </c>
      <c r="T115" s="10">
        <v>2096.2284836752438</v>
      </c>
      <c r="U115" s="12">
        <f>SUM(C115:T115)</f>
        <v>-712212.84107147576</v>
      </c>
    </row>
    <row r="116" spans="1:21" ht="15.75" x14ac:dyDescent="0.25">
      <c r="A116" s="6">
        <v>114</v>
      </c>
      <c r="B116" s="17" t="s">
        <v>158</v>
      </c>
      <c r="C116" s="7">
        <v>-105811.3293</v>
      </c>
      <c r="D116" s="8">
        <v>421377.55009999999</v>
      </c>
      <c r="E116" s="9">
        <v>329296.56589999999</v>
      </c>
      <c r="F116" s="10">
        <v>141660.26</v>
      </c>
      <c r="G116" s="10">
        <v>-228991.07</v>
      </c>
      <c r="H116" s="10">
        <v>38596.61</v>
      </c>
      <c r="I116" s="10">
        <v>40738.035000000003</v>
      </c>
      <c r="J116" s="10">
        <v>27567.5458</v>
      </c>
      <c r="K116" s="10">
        <v>41615.750099999997</v>
      </c>
      <c r="L116" s="10">
        <v>120696.053973</v>
      </c>
      <c r="M116" s="10">
        <v>114307.88288</v>
      </c>
      <c r="N116" s="10">
        <v>-437120.87176800001</v>
      </c>
      <c r="O116" s="10">
        <v>0</v>
      </c>
      <c r="P116" s="10">
        <v>0</v>
      </c>
      <c r="Q116" s="10">
        <v>0</v>
      </c>
      <c r="R116" s="10">
        <v>85109.098983137301</v>
      </c>
      <c r="S116" s="10">
        <v>60104.36746342983</v>
      </c>
      <c r="T116" s="10">
        <v>28247.121881564446</v>
      </c>
      <c r="U116" s="12">
        <f>SUM(C116:T116)</f>
        <v>677393.57101313164</v>
      </c>
    </row>
    <row r="117" spans="1:21" ht="15.75" x14ac:dyDescent="0.25">
      <c r="A117" s="6">
        <v>115</v>
      </c>
      <c r="B117" s="17" t="s">
        <v>77</v>
      </c>
      <c r="C117" s="7">
        <v>-1705.9639999999999</v>
      </c>
      <c r="D117" s="8">
        <v>-1526.3163999999999</v>
      </c>
      <c r="E117" s="9">
        <v>-1039.3072</v>
      </c>
      <c r="F117" s="10">
        <v>-2110.4899999999998</v>
      </c>
      <c r="G117" s="10">
        <v>-3123.28</v>
      </c>
      <c r="H117" s="10">
        <v>-5561.39</v>
      </c>
      <c r="I117" s="10">
        <v>62.784599999999998</v>
      </c>
      <c r="J117" s="10">
        <v>43.041200000000003</v>
      </c>
      <c r="K117" s="10">
        <v>96.912599999999998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100.463903251544</v>
      </c>
      <c r="S117" s="10">
        <v>93.840892174837933</v>
      </c>
      <c r="T117" s="10">
        <v>65.780403513481644</v>
      </c>
      <c r="U117" s="12">
        <f>SUM(C117:T117)</f>
        <v>-14603.924001060135</v>
      </c>
    </row>
    <row r="118" spans="1:21" ht="15.75" x14ac:dyDescent="0.25">
      <c r="A118" s="6">
        <v>116</v>
      </c>
      <c r="B118" s="17" t="s">
        <v>78</v>
      </c>
      <c r="C118" s="7">
        <v>-9467.2963999999993</v>
      </c>
      <c r="D118" s="8">
        <v>-5818.7371999999996</v>
      </c>
      <c r="E118" s="9">
        <v>-8686.5169000000005</v>
      </c>
      <c r="F118" s="10">
        <v>-21154.78</v>
      </c>
      <c r="G118" s="10">
        <v>-22878.2</v>
      </c>
      <c r="H118" s="10">
        <v>-37257.68</v>
      </c>
      <c r="I118" s="10">
        <v>629.32820000000004</v>
      </c>
      <c r="J118" s="10">
        <v>316.05410000000001</v>
      </c>
      <c r="K118" s="10">
        <v>648.97090000000003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1201.77633902754</v>
      </c>
      <c r="S118" s="10">
        <v>689.07960720435892</v>
      </c>
      <c r="T118" s="10">
        <v>440.49572975637221</v>
      </c>
      <c r="U118" s="12">
        <f>SUM(C118:T118)</f>
        <v>-101337.50562401173</v>
      </c>
    </row>
    <row r="119" spans="1:21" ht="15.75" x14ac:dyDescent="0.25">
      <c r="A119" s="6">
        <v>117</v>
      </c>
      <c r="B119" s="17" t="s">
        <v>79</v>
      </c>
      <c r="C119" s="7">
        <v>0</v>
      </c>
      <c r="D119" s="8">
        <v>-834.31460000000004</v>
      </c>
      <c r="E119" s="9">
        <v>-1860.8887999999999</v>
      </c>
      <c r="F119" s="10">
        <v>40890</v>
      </c>
      <c r="G119" s="10">
        <v>-757.3</v>
      </c>
      <c r="H119" s="10">
        <v>-4715.25</v>
      </c>
      <c r="I119" s="10">
        <v>0</v>
      </c>
      <c r="J119" s="10">
        <v>10.4361</v>
      </c>
      <c r="K119" s="10">
        <v>82.132300000000001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81.734747756721802</v>
      </c>
      <c r="S119" s="10">
        <v>22.753485979203898</v>
      </c>
      <c r="T119" s="10">
        <v>55.74816773837864</v>
      </c>
      <c r="U119" s="12">
        <f>SUM(C119:T119)</f>
        <v>32975.051401474302</v>
      </c>
    </row>
    <row r="120" spans="1:21" ht="15.75" x14ac:dyDescent="0.25">
      <c r="A120" s="6">
        <v>118</v>
      </c>
      <c r="B120" s="17" t="s">
        <v>80</v>
      </c>
      <c r="C120" s="7">
        <v>-2914.5099</v>
      </c>
      <c r="D120" s="8">
        <v>-1222.1559999999999</v>
      </c>
      <c r="E120" s="9">
        <v>-1952.9998000000001</v>
      </c>
      <c r="F120" s="10">
        <v>-7171.88</v>
      </c>
      <c r="G120" s="10">
        <v>-6410.33</v>
      </c>
      <c r="H120" s="10">
        <v>-6307.27</v>
      </c>
      <c r="I120" s="10">
        <v>213.35429999999999</v>
      </c>
      <c r="J120" s="10">
        <v>88.339200000000005</v>
      </c>
      <c r="K120" s="10">
        <v>109.9282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406.20064028019698</v>
      </c>
      <c r="S120" s="10">
        <v>192.60230404490312</v>
      </c>
      <c r="T120" s="10">
        <v>74.614905728441286</v>
      </c>
      <c r="U120" s="12">
        <f>SUM(C120:T120)</f>
        <v>-24894.106149946459</v>
      </c>
    </row>
    <row r="121" spans="1:21" ht="15.75" x14ac:dyDescent="0.25">
      <c r="A121" s="6">
        <v>119</v>
      </c>
      <c r="B121" s="17" t="s">
        <v>81</v>
      </c>
      <c r="C121" s="7">
        <v>-853.65340000000003</v>
      </c>
      <c r="D121" s="8">
        <v>-22911.463199999998</v>
      </c>
      <c r="E121" s="9">
        <v>-29133.999</v>
      </c>
      <c r="F121" s="10">
        <v>-310651.2</v>
      </c>
      <c r="G121" s="10">
        <v>-266616.07</v>
      </c>
      <c r="H121" s="10">
        <v>-258081.21</v>
      </c>
      <c r="I121" s="10">
        <v>9241.5319999999992</v>
      </c>
      <c r="J121" s="10">
        <v>3674.4854</v>
      </c>
      <c r="K121" s="10">
        <v>4497.0199000000002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13233.4299838528</v>
      </c>
      <c r="S121" s="10">
        <v>8011.3269042949378</v>
      </c>
      <c r="T121" s="10">
        <v>3052.3988794297675</v>
      </c>
      <c r="U121" s="12">
        <f>SUM(C121:T121)</f>
        <v>-846537.40253242257</v>
      </c>
    </row>
    <row r="122" spans="1:21" ht="15.75" x14ac:dyDescent="0.25">
      <c r="A122" s="6">
        <v>120</v>
      </c>
      <c r="B122" s="17" t="s">
        <v>82</v>
      </c>
      <c r="C122" s="7">
        <v>-60334.614099999999</v>
      </c>
      <c r="D122" s="8">
        <v>-60134.181199999999</v>
      </c>
      <c r="E122" s="9">
        <v>-83944.342199999999</v>
      </c>
      <c r="F122" s="10">
        <v>570619.79</v>
      </c>
      <c r="G122" s="10">
        <v>462079.89</v>
      </c>
      <c r="H122" s="10">
        <v>442368.6</v>
      </c>
      <c r="I122" s="10">
        <v>6950.4075999999995</v>
      </c>
      <c r="J122" s="10">
        <v>2440.0587999999998</v>
      </c>
      <c r="K122" s="10">
        <v>3170.2296000000001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9867.7898033800102</v>
      </c>
      <c r="S122" s="10">
        <v>5319.9580812151835</v>
      </c>
      <c r="T122" s="10">
        <v>2151.8262046277359</v>
      </c>
      <c r="U122" s="12">
        <f>SUM(C122:T122)</f>
        <v>1300555.4125892229</v>
      </c>
    </row>
    <row r="123" spans="1:21" ht="15.75" x14ac:dyDescent="0.25">
      <c r="A123" s="6">
        <v>121</v>
      </c>
      <c r="B123" s="17" t="s">
        <v>83</v>
      </c>
      <c r="C123" s="7">
        <v>-1157.8851</v>
      </c>
      <c r="D123" s="8">
        <v>-4778.7739000000001</v>
      </c>
      <c r="E123" s="9">
        <v>-8577.4603999999999</v>
      </c>
      <c r="F123" s="10">
        <v>43311.15</v>
      </c>
      <c r="G123" s="10">
        <v>-14808.28</v>
      </c>
      <c r="H123" s="10">
        <v>-18436.95</v>
      </c>
      <c r="I123" s="10">
        <v>119.7503</v>
      </c>
      <c r="J123" s="10">
        <v>204.0693</v>
      </c>
      <c r="K123" s="10">
        <v>321.14299999999997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346.95955571269201</v>
      </c>
      <c r="S123" s="10">
        <v>444.92373401526964</v>
      </c>
      <c r="T123" s="10">
        <v>217.97910911673105</v>
      </c>
      <c r="U123" s="12">
        <f>SUM(C123:T123)</f>
        <v>-2793.3744011553067</v>
      </c>
    </row>
    <row r="124" spans="1:21" ht="15.75" x14ac:dyDescent="0.25">
      <c r="A124" s="6">
        <v>122</v>
      </c>
      <c r="B124" s="17" t="s">
        <v>84</v>
      </c>
      <c r="C124" s="7">
        <v>-6902.4858999999997</v>
      </c>
      <c r="D124" s="8">
        <v>-6534.0209000000004</v>
      </c>
      <c r="E124" s="9">
        <v>-7677.7731000000003</v>
      </c>
      <c r="F124" s="10">
        <v>-16505.22</v>
      </c>
      <c r="G124" s="10">
        <v>-16935.939999999999</v>
      </c>
      <c r="H124" s="10">
        <v>-12427.46</v>
      </c>
      <c r="I124" s="10">
        <v>491.00940000000003</v>
      </c>
      <c r="J124" s="10">
        <v>233.39009999999999</v>
      </c>
      <c r="K124" s="10">
        <v>260.858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928.14268389074005</v>
      </c>
      <c r="S124" s="10">
        <v>508.85068644401468</v>
      </c>
      <c r="T124" s="10">
        <v>177.06007580557883</v>
      </c>
      <c r="U124" s="12">
        <f>SUM(C124:T124)</f>
        <v>-64383.58895385966</v>
      </c>
    </row>
    <row r="125" spans="1:21" ht="15.75" x14ac:dyDescent="0.25">
      <c r="A125" s="6">
        <v>123</v>
      </c>
      <c r="B125" s="17" t="s">
        <v>85</v>
      </c>
      <c r="C125" s="7">
        <v>4591.1270000000004</v>
      </c>
      <c r="D125" s="8">
        <v>3427.4503</v>
      </c>
      <c r="E125" s="9">
        <v>2329.2835</v>
      </c>
      <c r="F125" s="10">
        <v>-7616.57</v>
      </c>
      <c r="G125" s="10">
        <v>-4398.6400000000003</v>
      </c>
      <c r="H125" s="10">
        <v>-5211.05</v>
      </c>
      <c r="I125" s="10">
        <v>334.43430000000001</v>
      </c>
      <c r="J125" s="10">
        <v>119.158</v>
      </c>
      <c r="K125" s="10">
        <v>119.9199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577.054458686972</v>
      </c>
      <c r="S125" s="10">
        <v>259.795165852727</v>
      </c>
      <c r="T125" s="10">
        <v>81.396853161347252</v>
      </c>
      <c r="U125" s="12">
        <f>SUM(C125:T125)</f>
        <v>-5386.6405222989533</v>
      </c>
    </row>
    <row r="126" spans="1:21" ht="15.75" x14ac:dyDescent="0.25">
      <c r="A126" s="6">
        <v>124</v>
      </c>
      <c r="B126" s="17" t="s">
        <v>86</v>
      </c>
      <c r="C126" s="7">
        <v>-5419.3939</v>
      </c>
      <c r="D126" s="8">
        <v>-75404.991599999994</v>
      </c>
      <c r="E126" s="9">
        <v>-6281.1341000000002</v>
      </c>
      <c r="F126" s="10">
        <v>-66097.41</v>
      </c>
      <c r="G126" s="10">
        <v>-53768.83</v>
      </c>
      <c r="H126" s="10">
        <v>-33288.089999999997</v>
      </c>
      <c r="I126" s="10">
        <v>1966.3149000000001</v>
      </c>
      <c r="J126" s="10">
        <v>740.98130000000003</v>
      </c>
      <c r="K126" s="10">
        <v>580.6576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2839.8691830787998</v>
      </c>
      <c r="S126" s="10">
        <v>1615.5306007445731</v>
      </c>
      <c r="T126" s="10">
        <v>394.12737382131127</v>
      </c>
      <c r="U126" s="12">
        <f>SUM(C126:T126)</f>
        <v>-232122.36864235532</v>
      </c>
    </row>
    <row r="127" spans="1:21" ht="15.75" x14ac:dyDescent="0.25">
      <c r="A127" s="6">
        <v>125</v>
      </c>
      <c r="B127" s="17" t="s">
        <v>87</v>
      </c>
      <c r="C127" s="7">
        <v>-7756.9508999999998</v>
      </c>
      <c r="D127" s="8">
        <v>-5920.8453</v>
      </c>
      <c r="E127" s="9">
        <v>-5065.0054</v>
      </c>
      <c r="F127" s="10">
        <v>-11181.3</v>
      </c>
      <c r="G127" s="10">
        <v>-11130.82</v>
      </c>
      <c r="H127" s="10">
        <v>-12050.65</v>
      </c>
      <c r="I127" s="10">
        <v>332.62950000000001</v>
      </c>
      <c r="J127" s="10">
        <v>153.3912</v>
      </c>
      <c r="K127" s="10">
        <v>209.90369999999999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594.28154924499199</v>
      </c>
      <c r="S127" s="10">
        <v>334.43236664860751</v>
      </c>
      <c r="T127" s="10">
        <v>142.47430204753755</v>
      </c>
      <c r="U127" s="12">
        <f>SUM(C127:T127)</f>
        <v>-51338.458982058859</v>
      </c>
    </row>
    <row r="128" spans="1:21" ht="15.75" x14ac:dyDescent="0.25">
      <c r="A128" s="6">
        <v>126</v>
      </c>
      <c r="B128" s="17" t="s">
        <v>88</v>
      </c>
      <c r="C128" s="7">
        <v>-28031.354200000002</v>
      </c>
      <c r="D128" s="8">
        <v>-61963.854200000002</v>
      </c>
      <c r="E128" s="9">
        <v>-91729.632199999993</v>
      </c>
      <c r="F128" s="10">
        <v>-162499.04</v>
      </c>
      <c r="G128" s="10">
        <v>-68769.710000000006</v>
      </c>
      <c r="H128" s="10">
        <v>-71808.990000000005</v>
      </c>
      <c r="I128" s="10">
        <v>7238.8865999999998</v>
      </c>
      <c r="J128" s="10">
        <v>2500.5329000000002</v>
      </c>
      <c r="K128" s="10">
        <v>2673.2541999999999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10867.3097091363</v>
      </c>
      <c r="S128" s="10">
        <v>5451.80732390909</v>
      </c>
      <c r="T128" s="10">
        <v>1814.4990076089323</v>
      </c>
      <c r="U128" s="12">
        <f>SUM(C128:T128)</f>
        <v>-454256.2908593457</v>
      </c>
    </row>
    <row r="129" spans="1:21" ht="15.75" x14ac:dyDescent="0.25">
      <c r="A129" s="6">
        <v>127</v>
      </c>
      <c r="B129" s="17" t="s">
        <v>89</v>
      </c>
      <c r="C129" s="7">
        <v>4347.7173000000003</v>
      </c>
      <c r="D129" s="8">
        <v>845.76729999999998</v>
      </c>
      <c r="E129" s="9">
        <v>-2590.7181</v>
      </c>
      <c r="F129" s="10">
        <v>-48445.79</v>
      </c>
      <c r="G129" s="10">
        <v>-39188.620000000003</v>
      </c>
      <c r="H129" s="10">
        <v>-26397.03</v>
      </c>
      <c r="I129" s="10">
        <v>1441.2013999999999</v>
      </c>
      <c r="J129" s="10">
        <v>540.04880000000003</v>
      </c>
      <c r="K129" s="10">
        <v>673.9298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2666.24511349361</v>
      </c>
      <c r="S129" s="10">
        <v>1177.4458880891343</v>
      </c>
      <c r="T129" s="10">
        <v>457.43684326254589</v>
      </c>
      <c r="U129" s="12">
        <f>SUM(C129:T129)</f>
        <v>-104472.3656551547</v>
      </c>
    </row>
    <row r="130" spans="1:21" ht="15.75" x14ac:dyDescent="0.25">
      <c r="A130" s="6">
        <v>128</v>
      </c>
      <c r="B130" s="17" t="s">
        <v>90</v>
      </c>
      <c r="C130" s="7">
        <v>-1419.7901999999999</v>
      </c>
      <c r="D130" s="7">
        <v>-1055.3009999999999</v>
      </c>
      <c r="E130" s="10">
        <v>-1343.2212</v>
      </c>
      <c r="F130" s="10">
        <v>-846.39</v>
      </c>
      <c r="G130" s="10">
        <v>-822.4</v>
      </c>
      <c r="H130" s="10">
        <v>-2338.17</v>
      </c>
      <c r="I130" s="10">
        <v>25.179099999999998</v>
      </c>
      <c r="J130" s="10">
        <v>11.333299999999999</v>
      </c>
      <c r="K130" s="10">
        <v>40.7273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47.893164047762703</v>
      </c>
      <c r="S130" s="10">
        <v>24.709471438540834</v>
      </c>
      <c r="T130" s="10">
        <v>27.644080332877422</v>
      </c>
      <c r="U130" s="12">
        <f>SUM(C130:T130)</f>
        <v>-7647.7859841808176</v>
      </c>
    </row>
    <row r="131" spans="1:21" ht="15.75" x14ac:dyDescent="0.25">
      <c r="A131" s="6">
        <v>129</v>
      </c>
      <c r="B131" s="17" t="s">
        <v>91</v>
      </c>
      <c r="C131" s="7">
        <v>-1278.0011</v>
      </c>
      <c r="D131" s="7">
        <v>-738.60109999999997</v>
      </c>
      <c r="E131" s="10">
        <v>-607.91049999999996</v>
      </c>
      <c r="F131" s="10">
        <v>-1457.44</v>
      </c>
      <c r="G131" s="10">
        <v>-1439.91</v>
      </c>
      <c r="H131" s="10">
        <v>-1762.56</v>
      </c>
      <c r="I131" s="10">
        <v>43.356900000000003</v>
      </c>
      <c r="J131" s="10">
        <v>19.843</v>
      </c>
      <c r="K131" s="10">
        <v>30.701000000000001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80.802105704666801</v>
      </c>
      <c r="S131" s="10">
        <v>43.262964250265931</v>
      </c>
      <c r="T131" s="10">
        <v>20.838616412249827</v>
      </c>
      <c r="U131" s="12">
        <f>SUM(C131:T131)</f>
        <v>-7045.6181136328169</v>
      </c>
    </row>
    <row r="132" spans="1:21" ht="15.75" x14ac:dyDescent="0.25">
      <c r="A132" s="6">
        <v>130</v>
      </c>
      <c r="B132" s="17" t="s">
        <v>92</v>
      </c>
      <c r="C132" s="7">
        <v>-3081.1037000000001</v>
      </c>
      <c r="D132" s="7">
        <v>-4345.0355</v>
      </c>
      <c r="E132" s="10">
        <v>-46758.163399999998</v>
      </c>
      <c r="F132" s="10">
        <v>-12827.36</v>
      </c>
      <c r="G132" s="10">
        <v>-10978.53</v>
      </c>
      <c r="H132" s="10">
        <v>-9653.5</v>
      </c>
      <c r="I132" s="10">
        <v>381.59800000000001</v>
      </c>
      <c r="J132" s="10">
        <v>151.29239999999999</v>
      </c>
      <c r="K132" s="10">
        <v>168.1489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727.680391147347</v>
      </c>
      <c r="S132" s="10">
        <v>329.85659674094393</v>
      </c>
      <c r="T132" s="10">
        <v>114.13280995975569</v>
      </c>
      <c r="U132" s="12">
        <f>SUM(C132:T132)</f>
        <v>-85770.983502151954</v>
      </c>
    </row>
    <row r="133" spans="1:21" ht="15.75" x14ac:dyDescent="0.15">
      <c r="A133" s="6">
        <v>131</v>
      </c>
      <c r="B133" s="17" t="s">
        <v>93</v>
      </c>
      <c r="C133" s="10">
        <v>18784.129000000001</v>
      </c>
      <c r="D133" s="10">
        <v>29505.6315</v>
      </c>
      <c r="E133" s="10">
        <v>96403.155499999993</v>
      </c>
      <c r="F133" s="10">
        <v>47113</v>
      </c>
      <c r="G133" s="10">
        <v>454814.01</v>
      </c>
      <c r="H133" s="10">
        <v>1120539.78</v>
      </c>
      <c r="I133" s="10">
        <v>1319.0429999999999</v>
      </c>
      <c r="J133" s="10">
        <v>1579.2963999999999</v>
      </c>
      <c r="K133" s="10">
        <v>5285.4364999999998</v>
      </c>
      <c r="L133" s="10">
        <v>3870.6014500000001</v>
      </c>
      <c r="M133" s="10">
        <v>10620.409528</v>
      </c>
      <c r="N133" s="10">
        <v>0</v>
      </c>
      <c r="O133" s="10">
        <v>0</v>
      </c>
      <c r="P133" s="10">
        <v>0</v>
      </c>
      <c r="Q133" s="10">
        <v>0</v>
      </c>
      <c r="R133" s="10">
        <v>4398.9817927020904</v>
      </c>
      <c r="S133" s="10">
        <v>3443.2738813700662</v>
      </c>
      <c r="T133" s="10">
        <v>3587.5448004155419</v>
      </c>
      <c r="U133" s="12">
        <f>SUM(C133:T133)</f>
        <v>1801264.293352488</v>
      </c>
    </row>
    <row r="134" spans="1:21" s="1" customFormat="1" ht="15.75" x14ac:dyDescent="0.15">
      <c r="A134" s="6">
        <v>132</v>
      </c>
      <c r="B134" s="17" t="s">
        <v>94</v>
      </c>
      <c r="C134" s="11">
        <v>3606.3815</v>
      </c>
      <c r="D134" s="11">
        <v>3769.5877</v>
      </c>
      <c r="E134" s="11">
        <v>3494.3579</v>
      </c>
      <c r="F134" s="11">
        <v>-8830.69</v>
      </c>
      <c r="G134" s="11">
        <v>-9509.83</v>
      </c>
      <c r="H134" s="11">
        <v>-10328.25</v>
      </c>
      <c r="I134" s="10">
        <v>262.70190000000002</v>
      </c>
      <c r="J134" s="11">
        <v>131.05269999999999</v>
      </c>
      <c r="K134" s="11">
        <v>179.90209999999999</v>
      </c>
      <c r="L134" s="11">
        <v>0</v>
      </c>
      <c r="M134" s="11">
        <v>0</v>
      </c>
      <c r="N134" s="11">
        <v>0</v>
      </c>
      <c r="O134" s="11">
        <v>-63333.9936863943</v>
      </c>
      <c r="P134" s="10">
        <v>-29319.258427870034</v>
      </c>
      <c r="Q134" s="11">
        <v>-23455.598316367908</v>
      </c>
      <c r="R134" s="11">
        <v>463.59868177596098</v>
      </c>
      <c r="S134" s="11">
        <v>285.72862393279087</v>
      </c>
      <c r="T134" s="11">
        <v>122.11039710729574</v>
      </c>
      <c r="U134" s="15">
        <f>SUM(C134:T134)</f>
        <v>-132462.19892781621</v>
      </c>
    </row>
    <row r="135" spans="1:21" ht="15.75" x14ac:dyDescent="0.15">
      <c r="A135" s="6">
        <v>133</v>
      </c>
      <c r="B135" s="17" t="s">
        <v>95</v>
      </c>
      <c r="C135" s="10">
        <v>1982.5361</v>
      </c>
      <c r="D135" s="10">
        <v>1782.0495000000001</v>
      </c>
      <c r="E135" s="10">
        <v>1526.9205999999999</v>
      </c>
      <c r="F135" s="10">
        <v>-4842.6400000000003</v>
      </c>
      <c r="G135" s="10">
        <v>-4676.6099999999997</v>
      </c>
      <c r="H135" s="10">
        <v>-4530.41</v>
      </c>
      <c r="I135" s="10">
        <v>144.4151</v>
      </c>
      <c r="J135" s="10">
        <v>64.447299999999998</v>
      </c>
      <c r="K135" s="10">
        <v>78.912599999999998</v>
      </c>
      <c r="L135" s="10">
        <v>0</v>
      </c>
      <c r="M135" s="10">
        <v>0</v>
      </c>
      <c r="N135" s="10">
        <v>0</v>
      </c>
      <c r="O135" s="10">
        <v>-19419.801235133102</v>
      </c>
      <c r="P135" s="10">
        <v>-9587.778275503475</v>
      </c>
      <c r="Q135" s="10">
        <v>-7048.9590804723275</v>
      </c>
      <c r="R135" s="10">
        <v>216.733049577711</v>
      </c>
      <c r="S135" s="10">
        <v>140.51165785277234</v>
      </c>
      <c r="T135" s="10">
        <v>53.562766899795299</v>
      </c>
      <c r="U135" s="12">
        <f>SUM(C135:T135)</f>
        <v>-44116.109916778616</v>
      </c>
    </row>
    <row r="136" spans="1:21" ht="15.75" x14ac:dyDescent="0.15">
      <c r="A136" s="6">
        <v>134</v>
      </c>
      <c r="B136" s="17" t="s">
        <v>96</v>
      </c>
      <c r="C136" s="10">
        <v>-41600.681600000004</v>
      </c>
      <c r="D136" s="10">
        <v>1323.3416999999999</v>
      </c>
      <c r="E136" s="10">
        <v>124.61839999999999</v>
      </c>
      <c r="F136" s="10">
        <v>-4088.47</v>
      </c>
      <c r="G136" s="10">
        <v>57994.99</v>
      </c>
      <c r="H136" s="10">
        <v>256582.47</v>
      </c>
      <c r="I136" s="10">
        <v>121.627</v>
      </c>
      <c r="J136" s="10">
        <v>153.43719999999999</v>
      </c>
      <c r="K136" s="10">
        <v>217.1163</v>
      </c>
      <c r="L136" s="10">
        <v>0</v>
      </c>
      <c r="M136" s="10">
        <v>0</v>
      </c>
      <c r="N136" s="10">
        <v>0</v>
      </c>
      <c r="O136" s="10">
        <v>-7873.5411394542298</v>
      </c>
      <c r="P136" s="10">
        <v>-20596.29021975373</v>
      </c>
      <c r="Q136" s="10">
        <v>-16984.546646885741</v>
      </c>
      <c r="R136" s="10">
        <v>168.74755919949499</v>
      </c>
      <c r="S136" s="10">
        <v>334.53265749589877</v>
      </c>
      <c r="T136" s="10">
        <v>147.36991625373315</v>
      </c>
      <c r="U136" s="12">
        <f>SUM(C136:T136)</f>
        <v>226024.72112685538</v>
      </c>
    </row>
    <row r="137" spans="1:21" ht="15.75" x14ac:dyDescent="0.15">
      <c r="A137" s="6">
        <v>135</v>
      </c>
      <c r="B137" s="17" t="s">
        <v>97</v>
      </c>
      <c r="C137" s="10">
        <v>8779.8701999999994</v>
      </c>
      <c r="D137" s="10">
        <v>7659.58</v>
      </c>
      <c r="E137" s="10">
        <v>7200.2164000000002</v>
      </c>
      <c r="F137" s="10">
        <v>-21498.639999999999</v>
      </c>
      <c r="G137" s="10">
        <v>-19323.41</v>
      </c>
      <c r="H137" s="10">
        <v>-21281.63</v>
      </c>
      <c r="I137" s="10">
        <v>639.55759999999998</v>
      </c>
      <c r="J137" s="10">
        <v>266.29129999999998</v>
      </c>
      <c r="K137" s="10">
        <v>370.69299999999998</v>
      </c>
      <c r="L137" s="10">
        <v>0</v>
      </c>
      <c r="M137" s="10">
        <v>0</v>
      </c>
      <c r="N137" s="10">
        <v>0</v>
      </c>
      <c r="O137" s="10">
        <v>-148911.72954013199</v>
      </c>
      <c r="P137" s="10">
        <v>-59575.004225672063</v>
      </c>
      <c r="Q137" s="10">
        <v>-48330.877583463342</v>
      </c>
      <c r="R137" s="10">
        <v>1108.9919657522901</v>
      </c>
      <c r="S137" s="10">
        <v>580.58371496908603</v>
      </c>
      <c r="T137" s="10">
        <v>251.61168667108572</v>
      </c>
      <c r="U137" s="12">
        <f>SUM(C137:T137)</f>
        <v>-292063.89548187488</v>
      </c>
    </row>
    <row r="138" spans="1:21" ht="15.75" x14ac:dyDescent="0.15">
      <c r="A138" s="6">
        <v>136</v>
      </c>
      <c r="B138" s="17" t="s">
        <v>98</v>
      </c>
      <c r="C138" s="10">
        <v>9174.6998000000003</v>
      </c>
      <c r="D138" s="10">
        <v>8608.9233000000004</v>
      </c>
      <c r="E138" s="10">
        <v>7607.8914000000004</v>
      </c>
      <c r="F138" s="10">
        <v>-22465.43</v>
      </c>
      <c r="G138" s="10">
        <v>-21718.400000000001</v>
      </c>
      <c r="H138" s="10">
        <v>-22486.59</v>
      </c>
      <c r="I138" s="10">
        <v>668.3184</v>
      </c>
      <c r="J138" s="10">
        <v>299.29590000000002</v>
      </c>
      <c r="K138" s="10">
        <v>391.68150000000003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1170.22133232333</v>
      </c>
      <c r="S138" s="10">
        <v>652.54239790056295</v>
      </c>
      <c r="T138" s="10">
        <v>265.85789966693687</v>
      </c>
      <c r="U138" s="12">
        <f>SUM(C138:T138)</f>
        <v>-37830.988070109175</v>
      </c>
    </row>
    <row r="139" spans="1:21" ht="15.75" x14ac:dyDescent="0.15">
      <c r="A139" s="6">
        <v>137</v>
      </c>
      <c r="B139" s="17" t="s">
        <v>99</v>
      </c>
      <c r="C139" s="10">
        <v>-16384.082699999999</v>
      </c>
      <c r="D139" s="10">
        <v>2092.194</v>
      </c>
      <c r="E139" s="10">
        <v>1824.7849000000001</v>
      </c>
      <c r="F139" s="10">
        <v>-5185.0600000000004</v>
      </c>
      <c r="G139" s="10">
        <v>-5278.14</v>
      </c>
      <c r="H139" s="10">
        <v>-5393.5</v>
      </c>
      <c r="I139" s="10">
        <v>154.2491</v>
      </c>
      <c r="J139" s="10">
        <v>72.736800000000002</v>
      </c>
      <c r="K139" s="10">
        <v>93.9465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270.65396112760902</v>
      </c>
      <c r="S139" s="10">
        <v>158.58490227929991</v>
      </c>
      <c r="T139" s="10">
        <v>63.767139988606544</v>
      </c>
      <c r="U139" s="12">
        <f>SUM(C139:T139)</f>
        <v>-27509.865396604484</v>
      </c>
    </row>
    <row r="140" spans="1:21" ht="15.75" x14ac:dyDescent="0.15">
      <c r="A140" s="6">
        <v>138</v>
      </c>
      <c r="B140" s="17" t="s">
        <v>100</v>
      </c>
      <c r="C140" s="10">
        <v>9817.8243000000002</v>
      </c>
      <c r="D140" s="10">
        <v>8983.6988999999994</v>
      </c>
      <c r="E140" s="10">
        <v>7696.7830000000004</v>
      </c>
      <c r="F140" s="10">
        <v>-14704.81</v>
      </c>
      <c r="G140" s="10">
        <v>-12774.77</v>
      </c>
      <c r="H140" s="10">
        <v>-15269.23</v>
      </c>
      <c r="I140" s="10">
        <v>715.16589999999997</v>
      </c>
      <c r="J140" s="10">
        <v>312.32530000000003</v>
      </c>
      <c r="K140" s="10">
        <v>396.25799999999998</v>
      </c>
      <c r="L140" s="10">
        <v>0</v>
      </c>
      <c r="M140" s="10">
        <v>0</v>
      </c>
      <c r="N140" s="10">
        <v>0</v>
      </c>
      <c r="O140" s="10">
        <v>-169230.261541263</v>
      </c>
      <c r="P140" s="10">
        <v>-69873.792527423866</v>
      </c>
      <c r="Q140" s="10">
        <v>-51664.04155473665</v>
      </c>
      <c r="R140" s="10">
        <v>1250.0599474785399</v>
      </c>
      <c r="S140" s="10">
        <v>680.94978039581144</v>
      </c>
      <c r="T140" s="10">
        <v>268.96421678633305</v>
      </c>
      <c r="U140" s="12">
        <f>SUM(C140:T140)</f>
        <v>-303394.87627876288</v>
      </c>
    </row>
    <row r="141" spans="1:21" ht="15.75" x14ac:dyDescent="0.15">
      <c r="A141" s="6">
        <v>139</v>
      </c>
      <c r="B141" s="17" t="s">
        <v>101</v>
      </c>
      <c r="C141" s="10">
        <v>-11791.308499999999</v>
      </c>
      <c r="D141" s="10">
        <v>8832.5151000000005</v>
      </c>
      <c r="E141" s="10">
        <v>7648.6589999999997</v>
      </c>
      <c r="F141" s="10">
        <v>-23197.5</v>
      </c>
      <c r="G141" s="10">
        <v>-22282.47</v>
      </c>
      <c r="H141" s="10">
        <v>-22607.09</v>
      </c>
      <c r="I141" s="10">
        <v>690.09659999999997</v>
      </c>
      <c r="J141" s="10">
        <v>307.0693</v>
      </c>
      <c r="K141" s="10">
        <v>393.78039999999999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1205.52565244009</v>
      </c>
      <c r="S141" s="10">
        <v>669.49029685346886</v>
      </c>
      <c r="T141" s="10">
        <v>267.28252120099506</v>
      </c>
      <c r="U141" s="12">
        <f>SUM(C141:T141)</f>
        <v>-59863.949629505441</v>
      </c>
    </row>
    <row r="142" spans="1:21" ht="15.75" x14ac:dyDescent="0.15">
      <c r="A142" s="6">
        <v>140</v>
      </c>
      <c r="B142" s="17" t="s">
        <v>102</v>
      </c>
      <c r="C142" s="10">
        <v>-23090.065999999999</v>
      </c>
      <c r="D142" s="10">
        <v>16895.292300000001</v>
      </c>
      <c r="E142" s="10">
        <v>14734.6288</v>
      </c>
      <c r="F142" s="10">
        <v>-45426</v>
      </c>
      <c r="G142" s="10">
        <v>-42623.06</v>
      </c>
      <c r="H142" s="10">
        <v>-43551.040000000001</v>
      </c>
      <c r="I142" s="10">
        <v>1351.3664000000001</v>
      </c>
      <c r="J142" s="10">
        <v>587.37800000000004</v>
      </c>
      <c r="K142" s="10">
        <v>758.5915</v>
      </c>
      <c r="L142" s="10">
        <v>0</v>
      </c>
      <c r="M142" s="10">
        <v>0</v>
      </c>
      <c r="N142" s="10">
        <v>0</v>
      </c>
      <c r="O142" s="10">
        <v>-254102.9366666</v>
      </c>
      <c r="P142" s="10">
        <v>-131408.92399201609</v>
      </c>
      <c r="Q142" s="10">
        <v>-98905.000706067018</v>
      </c>
      <c r="R142" s="10">
        <v>2120.1863665114902</v>
      </c>
      <c r="S142" s="10">
        <v>1280.6357050484044</v>
      </c>
      <c r="T142" s="10">
        <v>514.90185997797323</v>
      </c>
      <c r="U142" s="12">
        <f>SUM(C142:T142)</f>
        <v>-600864.04643314518</v>
      </c>
    </row>
    <row r="143" spans="1:21" ht="15.75" x14ac:dyDescent="0.15">
      <c r="A143" s="6">
        <v>141</v>
      </c>
      <c r="B143" s="17" t="s">
        <v>103</v>
      </c>
      <c r="C143" s="10">
        <v>4178.7363999999998</v>
      </c>
      <c r="D143" s="10">
        <v>3965.9065999999998</v>
      </c>
      <c r="E143" s="10">
        <v>3499.8613</v>
      </c>
      <c r="F143" s="10">
        <v>-10232.17</v>
      </c>
      <c r="G143" s="10">
        <v>-10005.1</v>
      </c>
      <c r="H143" s="10">
        <v>-10344.52</v>
      </c>
      <c r="I143" s="10">
        <v>304.39429999999999</v>
      </c>
      <c r="J143" s="10">
        <v>137.87780000000001</v>
      </c>
      <c r="K143" s="10">
        <v>180.18539999999999</v>
      </c>
      <c r="L143" s="10">
        <v>0</v>
      </c>
      <c r="M143" s="10">
        <v>0</v>
      </c>
      <c r="N143" s="10">
        <v>0</v>
      </c>
      <c r="O143" s="10">
        <v>-66902.373682447898</v>
      </c>
      <c r="P143" s="10">
        <v>-30846.195939009107</v>
      </c>
      <c r="Q143" s="10">
        <v>-23492.539948484984</v>
      </c>
      <c r="R143" s="10">
        <v>513.10888622421101</v>
      </c>
      <c r="S143" s="10">
        <v>300.60927839963114</v>
      </c>
      <c r="T143" s="10">
        <v>122.30271611390413</v>
      </c>
      <c r="U143" s="12">
        <f>SUM(C143:T143)</f>
        <v>-138619.91688920421</v>
      </c>
    </row>
    <row r="144" spans="1:21" ht="15.75" x14ac:dyDescent="0.15">
      <c r="A144" s="6">
        <v>142</v>
      </c>
      <c r="B144" s="17" t="s">
        <v>104</v>
      </c>
      <c r="C144" s="10">
        <v>8395.2165999999997</v>
      </c>
      <c r="D144" s="10">
        <v>-41745.640899999999</v>
      </c>
      <c r="E144" s="10">
        <v>7318.2276000000002</v>
      </c>
      <c r="F144" s="10">
        <v>-20556.77</v>
      </c>
      <c r="G144" s="10">
        <v>-19781.55</v>
      </c>
      <c r="H144" s="10">
        <v>-21630.44</v>
      </c>
      <c r="I144" s="10">
        <v>611.53800000000001</v>
      </c>
      <c r="J144" s="10">
        <v>272.60469999999998</v>
      </c>
      <c r="K144" s="10">
        <v>376.76859999999999</v>
      </c>
      <c r="L144" s="10">
        <v>0</v>
      </c>
      <c r="M144" s="10">
        <v>0</v>
      </c>
      <c r="N144" s="10">
        <v>0</v>
      </c>
      <c r="O144" s="10">
        <v>-128982.472723275</v>
      </c>
      <c r="P144" s="10">
        <v>-60987.453583069429</v>
      </c>
      <c r="Q144" s="10">
        <v>-49123.018403796821</v>
      </c>
      <c r="R144" s="10">
        <v>1010.43096538794</v>
      </c>
      <c r="S144" s="10">
        <v>594.34863375981138</v>
      </c>
      <c r="T144" s="10">
        <v>255.73559043304263</v>
      </c>
      <c r="U144" s="12">
        <f>SUM(C144:T144)</f>
        <v>-323972.47492056043</v>
      </c>
    </row>
    <row r="145" spans="1:21" ht="15.75" x14ac:dyDescent="0.15">
      <c r="A145" s="6">
        <v>143</v>
      </c>
      <c r="B145" s="17" t="s">
        <v>105</v>
      </c>
      <c r="C145" s="10">
        <v>6709.0501000000004</v>
      </c>
      <c r="D145" s="10">
        <v>-25907.9077</v>
      </c>
      <c r="E145" s="10">
        <v>5061.6638000000003</v>
      </c>
      <c r="F145" s="10">
        <v>-16427.97</v>
      </c>
      <c r="G145" s="10">
        <v>-10075.200000000001</v>
      </c>
      <c r="H145" s="10">
        <v>-14960.73</v>
      </c>
      <c r="I145" s="10">
        <v>488.7115</v>
      </c>
      <c r="J145" s="10">
        <v>138.84379999999999</v>
      </c>
      <c r="K145" s="10">
        <v>260.5926</v>
      </c>
      <c r="L145" s="10">
        <v>0</v>
      </c>
      <c r="M145" s="10">
        <v>0</v>
      </c>
      <c r="N145" s="10">
        <v>0</v>
      </c>
      <c r="O145" s="10">
        <v>-128653.028108699</v>
      </c>
      <c r="P145" s="10">
        <v>-31062.308408993409</v>
      </c>
      <c r="Q145" s="10">
        <v>-33976.014004598459</v>
      </c>
      <c r="R145" s="10">
        <v>844.74426386909204</v>
      </c>
      <c r="S145" s="10">
        <v>302.71538619274747</v>
      </c>
      <c r="T145" s="10">
        <v>176.8799288879963</v>
      </c>
      <c r="U145" s="12">
        <f>SUM(C145:T145)</f>
        <v>-247079.95684334103</v>
      </c>
    </row>
    <row r="146" spans="1:21" ht="15.75" x14ac:dyDescent="0.15">
      <c r="A146" s="6">
        <v>144</v>
      </c>
      <c r="B146" s="17" t="s">
        <v>106</v>
      </c>
      <c r="C146" s="10">
        <v>6755.8320000000003</v>
      </c>
      <c r="D146" s="10">
        <v>6912.1863000000003</v>
      </c>
      <c r="E146" s="10">
        <v>6785.9322000000002</v>
      </c>
      <c r="F146" s="10">
        <v>-16542.52</v>
      </c>
      <c r="G146" s="10">
        <v>-17437.91</v>
      </c>
      <c r="H146" s="10">
        <v>-20057.13</v>
      </c>
      <c r="I146" s="10">
        <v>492.11930000000001</v>
      </c>
      <c r="J146" s="10">
        <v>240.3075</v>
      </c>
      <c r="K146" s="10">
        <v>349.36410000000001</v>
      </c>
      <c r="L146" s="10">
        <v>0</v>
      </c>
      <c r="M146" s="10">
        <v>0</v>
      </c>
      <c r="N146" s="10">
        <v>0</v>
      </c>
      <c r="O146" s="10">
        <v>-132440.00944363</v>
      </c>
      <c r="P146" s="10">
        <v>-53761.900379031846</v>
      </c>
      <c r="Q146" s="10">
        <v>-45550.014393120262</v>
      </c>
      <c r="R146" s="10">
        <v>919.10123940931203</v>
      </c>
      <c r="S146" s="10">
        <v>523.93248708859539</v>
      </c>
      <c r="T146" s="10">
        <v>237.13452052253825</v>
      </c>
      <c r="U146" s="12">
        <f>SUM(C146:T146)</f>
        <v>-262573.57456876163</v>
      </c>
    </row>
    <row r="147" spans="1:21" ht="15.75" x14ac:dyDescent="0.15">
      <c r="A147" s="6">
        <v>145</v>
      </c>
      <c r="B147" s="17" t="s">
        <v>107</v>
      </c>
      <c r="C147" s="10">
        <v>10054.463</v>
      </c>
      <c r="D147" s="10">
        <v>9226.9887999999992</v>
      </c>
      <c r="E147" s="10">
        <v>8352.8806999999997</v>
      </c>
      <c r="F147" s="10">
        <v>-24619.65</v>
      </c>
      <c r="G147" s="10">
        <v>-23277.64</v>
      </c>
      <c r="H147" s="10">
        <v>-24688.55</v>
      </c>
      <c r="I147" s="10">
        <v>732.40350000000001</v>
      </c>
      <c r="J147" s="10">
        <v>320.7835</v>
      </c>
      <c r="K147" s="10">
        <v>430.03629999999998</v>
      </c>
      <c r="L147" s="10">
        <v>0</v>
      </c>
      <c r="M147" s="10">
        <v>0</v>
      </c>
      <c r="N147" s="10">
        <v>0</v>
      </c>
      <c r="O147" s="10">
        <v>-176131.486240723</v>
      </c>
      <c r="P147" s="10">
        <v>-71766.063023536408</v>
      </c>
      <c r="Q147" s="10">
        <v>-56068.045241809086</v>
      </c>
      <c r="R147" s="10">
        <v>1291.15236821083</v>
      </c>
      <c r="S147" s="10">
        <v>699.39075994149118</v>
      </c>
      <c r="T147" s="10">
        <v>291.89156367541818</v>
      </c>
      <c r="U147" s="12">
        <f>SUM(C147:T147)</f>
        <v>-345151.44401424075</v>
      </c>
    </row>
    <row r="148" spans="1:21" ht="15.75" x14ac:dyDescent="0.15">
      <c r="A148" s="6">
        <v>146</v>
      </c>
      <c r="B148" s="17" t="s">
        <v>108</v>
      </c>
      <c r="C148" s="10">
        <v>4815.2002000000002</v>
      </c>
      <c r="D148" s="10">
        <v>4442.6457</v>
      </c>
      <c r="E148" s="10">
        <v>3955.0473999999999</v>
      </c>
      <c r="F148" s="10">
        <v>-9359.24</v>
      </c>
      <c r="G148" s="10">
        <v>-8163.31</v>
      </c>
      <c r="H148" s="10">
        <v>-8736.31</v>
      </c>
      <c r="I148" s="10">
        <v>350.75659999999999</v>
      </c>
      <c r="J148" s="10">
        <v>154.452</v>
      </c>
      <c r="K148" s="10">
        <v>203.62</v>
      </c>
      <c r="L148" s="10">
        <v>0</v>
      </c>
      <c r="M148" s="10">
        <v>0</v>
      </c>
      <c r="N148" s="10">
        <v>0</v>
      </c>
      <c r="O148" s="10">
        <v>-75562.341677602599</v>
      </c>
      <c r="P148" s="10">
        <v>-34554.197098114724</v>
      </c>
      <c r="Q148" s="10">
        <v>-26547.940255485537</v>
      </c>
      <c r="R148" s="10">
        <v>585.63909828778901</v>
      </c>
      <c r="S148" s="10">
        <v>336.74532431426212</v>
      </c>
      <c r="T148" s="10">
        <v>138.20920205288078</v>
      </c>
      <c r="U148" s="12">
        <f>SUM(C148:T148)</f>
        <v>-147941.02350654794</v>
      </c>
    </row>
    <row r="149" spans="1:21" ht="15.75" x14ac:dyDescent="0.25">
      <c r="A149" s="6">
        <v>147</v>
      </c>
      <c r="B149" s="17" t="s">
        <v>109</v>
      </c>
      <c r="C149" s="13">
        <v>2143.4362000000001</v>
      </c>
      <c r="D149" s="7">
        <v>3625.3602999999998</v>
      </c>
      <c r="E149" s="10">
        <v>3362.7620999999999</v>
      </c>
      <c r="F149" s="10">
        <v>-5248.48</v>
      </c>
      <c r="G149" s="10">
        <v>-9145.98</v>
      </c>
      <c r="H149" s="10">
        <v>-9939.2900000000009</v>
      </c>
      <c r="I149" s="10">
        <v>156.13570000000001</v>
      </c>
      <c r="J149" s="10">
        <v>126.0385</v>
      </c>
      <c r="K149" s="10">
        <v>173.12710000000001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267.37631373433197</v>
      </c>
      <c r="S149" s="10">
        <v>274.79642048604256</v>
      </c>
      <c r="T149" s="10">
        <v>117.51178187333079</v>
      </c>
      <c r="U149" s="12">
        <f>SUM(C149:T149)</f>
        <v>-14087.205583906294</v>
      </c>
    </row>
    <row r="150" spans="1:21" ht="15.75" x14ac:dyDescent="0.25">
      <c r="A150" s="6">
        <v>148</v>
      </c>
      <c r="B150" s="17" t="s">
        <v>110</v>
      </c>
      <c r="C150" s="13">
        <v>-10746.1991</v>
      </c>
      <c r="D150" s="7">
        <v>-12077.985500000001</v>
      </c>
      <c r="E150" s="10">
        <v>7114.9472999999998</v>
      </c>
      <c r="F150" s="10">
        <v>-21141.42</v>
      </c>
      <c r="G150" s="10">
        <v>-20165.2</v>
      </c>
      <c r="H150" s="10">
        <v>-21029.599999999999</v>
      </c>
      <c r="I150" s="10">
        <v>628.93060000000003</v>
      </c>
      <c r="J150" s="10">
        <v>277.89179999999999</v>
      </c>
      <c r="K150" s="10">
        <v>366.303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1084.25652044189</v>
      </c>
      <c r="S150" s="10">
        <v>605.87581302034994</v>
      </c>
      <c r="T150" s="12">
        <v>248.63195927755837</v>
      </c>
      <c r="U150" s="12">
        <f t="shared" ref="U150:U171" si="0">SUM(C150:T150)</f>
        <v>-74833.567607260207</v>
      </c>
    </row>
    <row r="151" spans="1:21" ht="15.75" x14ac:dyDescent="0.25">
      <c r="A151" s="6">
        <v>149</v>
      </c>
      <c r="B151" s="17" t="s">
        <v>111</v>
      </c>
      <c r="C151" s="13">
        <v>7161.2353999999996</v>
      </c>
      <c r="D151" s="7">
        <v>6307.3280000000004</v>
      </c>
      <c r="E151" s="10">
        <v>5941.9409999999998</v>
      </c>
      <c r="F151" s="10">
        <v>-11172.91</v>
      </c>
      <c r="G151" s="10">
        <v>-9853.2800000000007</v>
      </c>
      <c r="H151" s="10">
        <v>-12688.75</v>
      </c>
      <c r="I151" s="10">
        <v>521.65039999999999</v>
      </c>
      <c r="J151" s="10">
        <v>219.2792</v>
      </c>
      <c r="K151" s="10">
        <v>305.91239999999999</v>
      </c>
      <c r="L151" s="10">
        <v>0</v>
      </c>
      <c r="M151" s="10">
        <v>0</v>
      </c>
      <c r="N151" s="10">
        <v>0</v>
      </c>
      <c r="O151" s="10">
        <v>-89010.706050742199</v>
      </c>
      <c r="P151" s="10">
        <v>-49057.402048061122</v>
      </c>
      <c r="Q151" s="10">
        <v>-39884.804680946654</v>
      </c>
      <c r="R151" s="10">
        <v>868.01894790568394</v>
      </c>
      <c r="S151" s="10">
        <v>478.08521479810514</v>
      </c>
      <c r="T151" s="12">
        <v>207.64123227411648</v>
      </c>
      <c r="U151" s="12">
        <f t="shared" si="0"/>
        <v>-189656.76098477209</v>
      </c>
    </row>
    <row r="152" spans="1:21" ht="15.75" x14ac:dyDescent="0.25">
      <c r="A152" s="6">
        <v>150</v>
      </c>
      <c r="B152" s="17" t="s">
        <v>112</v>
      </c>
      <c r="C152" s="13">
        <v>3675.5785000000001</v>
      </c>
      <c r="D152" s="7">
        <v>3758.5065</v>
      </c>
      <c r="E152" s="10">
        <v>3243.0093000000002</v>
      </c>
      <c r="F152" s="10">
        <v>-5307.88</v>
      </c>
      <c r="G152" s="10">
        <v>-6322.77</v>
      </c>
      <c r="H152" s="10">
        <v>-7705.44</v>
      </c>
      <c r="I152" s="10">
        <v>267.74250000000001</v>
      </c>
      <c r="J152" s="10">
        <v>130.66739999999999</v>
      </c>
      <c r="K152" s="10">
        <v>166.96170000000001</v>
      </c>
      <c r="L152" s="10">
        <v>0</v>
      </c>
      <c r="M152" s="10">
        <v>0</v>
      </c>
      <c r="N152" s="10">
        <v>0</v>
      </c>
      <c r="O152" s="10">
        <v>-48184.760889241603</v>
      </c>
      <c r="P152" s="10">
        <v>-29233.070716626309</v>
      </c>
      <c r="Q152" s="10">
        <v>-21768.4412444888</v>
      </c>
      <c r="R152" s="10">
        <v>454.25372974641601</v>
      </c>
      <c r="S152" s="10">
        <v>284.88868808672663</v>
      </c>
      <c r="T152" s="12">
        <v>113.32701766624463</v>
      </c>
      <c r="U152" s="12">
        <f t="shared" si="0"/>
        <v>-106427.42751485732</v>
      </c>
    </row>
    <row r="153" spans="1:21" ht="15.75" x14ac:dyDescent="0.25">
      <c r="A153" s="6">
        <v>151</v>
      </c>
      <c r="B153" s="17" t="s">
        <v>113</v>
      </c>
      <c r="C153" s="13">
        <v>4592.5303999999996</v>
      </c>
      <c r="D153" s="7">
        <v>8186.4323999999997</v>
      </c>
      <c r="E153" s="10">
        <v>7204.2569000000003</v>
      </c>
      <c r="F153" s="10">
        <v>-6046.75</v>
      </c>
      <c r="G153" s="10">
        <v>-10745.1</v>
      </c>
      <c r="H153" s="10">
        <v>-14962.77</v>
      </c>
      <c r="I153" s="10">
        <v>334.53660000000002</v>
      </c>
      <c r="J153" s="10">
        <v>284.60770000000002</v>
      </c>
      <c r="K153" s="10">
        <v>370.90100000000001</v>
      </c>
      <c r="L153" s="10">
        <v>0</v>
      </c>
      <c r="M153" s="10">
        <v>0</v>
      </c>
      <c r="N153" s="10">
        <v>0</v>
      </c>
      <c r="O153" s="10">
        <v>-48807.268424556401</v>
      </c>
      <c r="P153" s="10">
        <v>-63672.779660999338</v>
      </c>
      <c r="Q153" s="10">
        <v>-48357.999288055624</v>
      </c>
      <c r="R153" s="10">
        <v>472.45147618812001</v>
      </c>
      <c r="S153" s="10">
        <v>620.51827672487343</v>
      </c>
      <c r="T153" s="12">
        <v>251.75288290378555</v>
      </c>
      <c r="U153" s="12">
        <f t="shared" si="0"/>
        <v>-170274.67973779456</v>
      </c>
    </row>
    <row r="154" spans="1:21" ht="15.75" x14ac:dyDescent="0.25">
      <c r="A154" s="6">
        <v>152</v>
      </c>
      <c r="B154" s="17" t="s">
        <v>114</v>
      </c>
      <c r="C154" s="13">
        <v>2212.8440000000001</v>
      </c>
      <c r="D154" s="7">
        <v>6947.5724</v>
      </c>
      <c r="E154" s="10">
        <v>6189.4579999999996</v>
      </c>
      <c r="F154" s="10">
        <v>-11497.34</v>
      </c>
      <c r="G154" s="10">
        <v>-4343.9799999999996</v>
      </c>
      <c r="H154" s="10">
        <v>-7729.84</v>
      </c>
      <c r="I154" s="10">
        <v>574.13120000000004</v>
      </c>
      <c r="J154" s="10">
        <v>241.5378</v>
      </c>
      <c r="K154" s="10">
        <v>318.65550000000002</v>
      </c>
      <c r="L154" s="10">
        <v>0</v>
      </c>
      <c r="M154" s="10">
        <v>0</v>
      </c>
      <c r="N154" s="10">
        <v>0</v>
      </c>
      <c r="O154" s="10">
        <v>-127669.755553921</v>
      </c>
      <c r="P154" s="10">
        <v>-54037.122182324347</v>
      </c>
      <c r="Q154" s="10">
        <v>-41546.242895022711</v>
      </c>
      <c r="R154" s="10">
        <v>973.65558736551395</v>
      </c>
      <c r="S154" s="10">
        <v>526.6147027704784</v>
      </c>
      <c r="T154" s="12">
        <v>216.2907187358833</v>
      </c>
      <c r="U154" s="12">
        <f t="shared" si="0"/>
        <v>-228623.52072239618</v>
      </c>
    </row>
    <row r="155" spans="1:21" ht="15.75" x14ac:dyDescent="0.25">
      <c r="A155" s="6">
        <v>153</v>
      </c>
      <c r="B155" s="17" t="s">
        <v>115</v>
      </c>
      <c r="C155" s="13">
        <v>2518.9297999999999</v>
      </c>
      <c r="D155" s="7">
        <v>3568.0288999999998</v>
      </c>
      <c r="E155" s="10">
        <v>-5374.1576999999997</v>
      </c>
      <c r="F155" s="14">
        <v>-18380.240000000002</v>
      </c>
      <c r="G155" s="10">
        <v>-24280.01</v>
      </c>
      <c r="H155" s="10">
        <v>-28891.35</v>
      </c>
      <c r="I155" s="14">
        <v>546.78909999999996</v>
      </c>
      <c r="J155" s="10">
        <v>334.59699999999998</v>
      </c>
      <c r="K155" s="10">
        <v>503.24250000000001</v>
      </c>
      <c r="L155" s="10">
        <v>0</v>
      </c>
      <c r="M155" s="10">
        <v>0</v>
      </c>
      <c r="N155" s="10">
        <v>0</v>
      </c>
      <c r="O155" s="10">
        <v>-35396.472844314099</v>
      </c>
      <c r="P155" s="10">
        <v>-44913.844215074634</v>
      </c>
      <c r="Q155" s="10">
        <v>-39367.612478995507</v>
      </c>
      <c r="R155" s="10">
        <v>916.39390951479902</v>
      </c>
      <c r="S155" s="10">
        <v>729.50778835148651</v>
      </c>
      <c r="T155" s="12">
        <v>341.58107395463577</v>
      </c>
      <c r="U155" s="12">
        <f t="shared" si="0"/>
        <v>-187144.61716656334</v>
      </c>
    </row>
    <row r="156" spans="1:21" ht="15.75" x14ac:dyDescent="0.25">
      <c r="A156" s="6">
        <v>154</v>
      </c>
      <c r="B156" s="17" t="s">
        <v>116</v>
      </c>
      <c r="C156" s="13">
        <v>25825.830399999999</v>
      </c>
      <c r="D156" s="7">
        <v>-463675.4486</v>
      </c>
      <c r="E156" s="10">
        <v>3309.6862000000001</v>
      </c>
      <c r="F156" s="14">
        <v>356413.87</v>
      </c>
      <c r="G156" s="10">
        <v>188766.72</v>
      </c>
      <c r="H156" s="10">
        <v>243188.6</v>
      </c>
      <c r="I156" s="14">
        <v>2760.2646</v>
      </c>
      <c r="J156" s="10">
        <v>228.16919999999999</v>
      </c>
      <c r="K156" s="10">
        <v>582.13679999999999</v>
      </c>
      <c r="L156" s="10">
        <v>9059.0039209999995</v>
      </c>
      <c r="M156" s="10">
        <v>1775.149353</v>
      </c>
      <c r="N156" s="10">
        <v>0</v>
      </c>
      <c r="O156" s="10">
        <v>0</v>
      </c>
      <c r="P156" s="10">
        <v>0</v>
      </c>
      <c r="Q156" s="10">
        <v>0</v>
      </c>
      <c r="R156" s="10">
        <v>3771.9584346319102</v>
      </c>
      <c r="S156" s="10">
        <v>497.46771753722822</v>
      </c>
      <c r="T156" s="12">
        <v>395.1313680535502</v>
      </c>
      <c r="U156" s="12">
        <f t="shared" si="0"/>
        <v>372898.53939422267</v>
      </c>
    </row>
    <row r="157" spans="1:21" ht="15.75" x14ac:dyDescent="0.25">
      <c r="A157" s="6">
        <v>155</v>
      </c>
      <c r="B157" s="17" t="s">
        <v>117</v>
      </c>
      <c r="C157" s="14">
        <v>581.42809999999997</v>
      </c>
      <c r="D157" s="14">
        <v>-765.61699999999996</v>
      </c>
      <c r="E157" s="10">
        <v>-6562.6414999999997</v>
      </c>
      <c r="F157" s="14">
        <v>-4345.58</v>
      </c>
      <c r="G157" s="14">
        <v>-4725.08</v>
      </c>
      <c r="H157" s="10">
        <v>-5041.82</v>
      </c>
      <c r="I157" s="14">
        <v>129.27539999999999</v>
      </c>
      <c r="J157" s="14">
        <v>65.115200000000002</v>
      </c>
      <c r="K157" s="10">
        <v>87.820599999999999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194.04272633921201</v>
      </c>
      <c r="S157" s="10">
        <v>141.96796251872985</v>
      </c>
      <c r="T157" s="12">
        <v>59.609154377377273</v>
      </c>
      <c r="U157" s="12">
        <f t="shared" si="0"/>
        <v>-20181.479356764685</v>
      </c>
    </row>
    <row r="158" spans="1:21" ht="15.75" x14ac:dyDescent="0.25">
      <c r="A158" s="6">
        <v>156</v>
      </c>
      <c r="B158" s="17" t="s">
        <v>159</v>
      </c>
      <c r="C158" s="14">
        <v>2178.0383999999999</v>
      </c>
      <c r="D158" s="14">
        <v>3355.5318000000002</v>
      </c>
      <c r="E158" s="14">
        <v>3460.9189999999999</v>
      </c>
      <c r="F158" s="14">
        <v>-5333.21</v>
      </c>
      <c r="G158" s="14">
        <v>-8465.26</v>
      </c>
      <c r="H158" s="14">
        <v>-10229.42</v>
      </c>
      <c r="I158" s="14">
        <v>158.65620000000001</v>
      </c>
      <c r="J158" s="14">
        <v>116.65770000000001</v>
      </c>
      <c r="K158" s="14">
        <v>178.18049999999999</v>
      </c>
      <c r="L158" s="10">
        <v>0</v>
      </c>
      <c r="M158" s="10">
        <v>0</v>
      </c>
      <c r="N158" s="10">
        <v>0</v>
      </c>
      <c r="O158" s="10">
        <v>-10270.632865383701</v>
      </c>
      <c r="P158" s="10">
        <v>-26098.796709979004</v>
      </c>
      <c r="Q158" s="10">
        <v>-23231.142830086861</v>
      </c>
      <c r="R158" s="10">
        <v>202.599150568227</v>
      </c>
      <c r="S158" s="10">
        <v>254.34385690858318</v>
      </c>
      <c r="T158" s="10">
        <v>120.94187656081445</v>
      </c>
      <c r="U158" s="12">
        <f t="shared" si="0"/>
        <v>-73602.593921411928</v>
      </c>
    </row>
    <row r="159" spans="1:21" ht="15.75" x14ac:dyDescent="0.25">
      <c r="A159" s="6">
        <v>157</v>
      </c>
      <c r="B159" s="17" t="s">
        <v>160</v>
      </c>
      <c r="C159" s="13">
        <v>708.25099999999998</v>
      </c>
      <c r="D159" s="7">
        <v>2714.3942000000002</v>
      </c>
      <c r="E159" s="14">
        <v>3298.1833999999999</v>
      </c>
      <c r="F159" s="14">
        <v>-1734.24</v>
      </c>
      <c r="G159" s="14">
        <v>-4697.51</v>
      </c>
      <c r="H159" s="14">
        <v>-6890.82</v>
      </c>
      <c r="I159" s="10">
        <v>51.5916</v>
      </c>
      <c r="J159" s="14">
        <v>94.367999999999995</v>
      </c>
      <c r="K159" s="14">
        <v>169.8023</v>
      </c>
      <c r="L159" s="10">
        <v>0</v>
      </c>
      <c r="M159" s="10">
        <v>0</v>
      </c>
      <c r="N159" s="10">
        <v>0</v>
      </c>
      <c r="O159" s="10">
        <v>-5566.31308878253</v>
      </c>
      <c r="P159" s="10">
        <v>-21112.130103466276</v>
      </c>
      <c r="Q159" s="10">
        <v>-22138.792796852511</v>
      </c>
      <c r="R159" s="10">
        <v>65.880865475295195</v>
      </c>
      <c r="S159" s="10">
        <v>205.74667321801346</v>
      </c>
      <c r="T159" s="10">
        <v>115.2550765679388</v>
      </c>
      <c r="U159" s="12">
        <f t="shared" si="0"/>
        <v>-54716.332873840067</v>
      </c>
    </row>
    <row r="160" spans="1:21" ht="15.75" x14ac:dyDescent="0.25">
      <c r="A160" s="21">
        <v>158</v>
      </c>
      <c r="B160" s="17" t="s">
        <v>161</v>
      </c>
      <c r="C160" s="22">
        <v>0</v>
      </c>
      <c r="D160" s="23">
        <v>353.8537</v>
      </c>
      <c r="E160" s="24">
        <v>783.85500000000002</v>
      </c>
      <c r="F160" s="24">
        <v>0</v>
      </c>
      <c r="G160" s="24">
        <v>-403.59</v>
      </c>
      <c r="H160" s="24">
        <v>-1281.1300000000001</v>
      </c>
      <c r="I160" s="25">
        <v>0</v>
      </c>
      <c r="J160" s="24">
        <v>12.302</v>
      </c>
      <c r="K160" s="24">
        <v>40.355699999999999</v>
      </c>
      <c r="L160" s="25">
        <v>0</v>
      </c>
      <c r="M160" s="25">
        <v>0</v>
      </c>
      <c r="N160" s="25">
        <v>0</v>
      </c>
      <c r="O160" s="25">
        <v>0</v>
      </c>
      <c r="P160" s="25">
        <v>-1651.3308197550352</v>
      </c>
      <c r="Q160" s="25">
        <v>-3156.9383576069367</v>
      </c>
      <c r="R160" s="25">
        <v>0</v>
      </c>
      <c r="S160" s="25">
        <v>26.82153347245551</v>
      </c>
      <c r="T160" s="25">
        <v>27.391825877840152</v>
      </c>
      <c r="U160" s="26">
        <f t="shared" si="0"/>
        <v>-5248.4094180116763</v>
      </c>
    </row>
    <row r="161" spans="1:21" ht="15.75" x14ac:dyDescent="0.25">
      <c r="A161" s="21">
        <v>159</v>
      </c>
      <c r="B161" s="17" t="s">
        <v>162</v>
      </c>
      <c r="C161" s="22">
        <v>0</v>
      </c>
      <c r="D161" s="23">
        <v>3985.6190999999999</v>
      </c>
      <c r="E161" s="24">
        <v>-6312.2555000000002</v>
      </c>
      <c r="F161" s="24">
        <v>0</v>
      </c>
      <c r="G161" s="24">
        <v>-29050.84</v>
      </c>
      <c r="H161" s="24">
        <v>-24556.47</v>
      </c>
      <c r="I161" s="25">
        <v>0</v>
      </c>
      <c r="J161" s="24">
        <v>400.34249999999997</v>
      </c>
      <c r="K161" s="24">
        <v>440.09660000000002</v>
      </c>
      <c r="L161" s="25">
        <v>0</v>
      </c>
      <c r="M161" s="25">
        <v>0</v>
      </c>
      <c r="N161" s="25">
        <v>0</v>
      </c>
      <c r="O161" s="25">
        <v>0</v>
      </c>
      <c r="P161" s="25">
        <v>-53739.067067470991</v>
      </c>
      <c r="Q161" s="25">
        <v>-34427.824193858323</v>
      </c>
      <c r="R161" s="25">
        <v>0</v>
      </c>
      <c r="S161" s="25">
        <v>872.85004850967607</v>
      </c>
      <c r="T161" s="25">
        <v>298.72010561891818</v>
      </c>
      <c r="U161" s="26">
        <f t="shared" si="0"/>
        <v>-142088.82840720072</v>
      </c>
    </row>
    <row r="162" spans="1:21" ht="15.75" x14ac:dyDescent="0.25">
      <c r="A162" s="21">
        <v>160</v>
      </c>
      <c r="B162" s="17" t="s">
        <v>165</v>
      </c>
      <c r="C162" s="22">
        <v>0</v>
      </c>
      <c r="D162" s="23">
        <v>0</v>
      </c>
      <c r="E162" s="24">
        <v>409.99979999999999</v>
      </c>
      <c r="F162" s="24">
        <v>0</v>
      </c>
      <c r="G162" s="24">
        <v>0</v>
      </c>
      <c r="H162" s="24">
        <v>-4855.04</v>
      </c>
      <c r="I162" s="25">
        <v>0</v>
      </c>
      <c r="J162" s="24">
        <v>0</v>
      </c>
      <c r="K162" s="24">
        <v>84.5672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-6615.5168318397964</v>
      </c>
      <c r="R162" s="25">
        <v>0</v>
      </c>
      <c r="S162" s="25">
        <v>0</v>
      </c>
      <c r="T162" s="25">
        <v>57.400894162162999</v>
      </c>
      <c r="U162" s="26">
        <f t="shared" si="0"/>
        <v>-10918.588937677634</v>
      </c>
    </row>
    <row r="163" spans="1:21" ht="15.75" x14ac:dyDescent="0.25">
      <c r="A163" s="21">
        <v>161</v>
      </c>
      <c r="B163" s="17" t="s">
        <v>166</v>
      </c>
      <c r="C163" s="22">
        <v>0</v>
      </c>
      <c r="D163" s="23">
        <v>0</v>
      </c>
      <c r="E163" s="24">
        <v>39.261499999999998</v>
      </c>
      <c r="F163" s="24">
        <v>0</v>
      </c>
      <c r="G163" s="24">
        <v>0</v>
      </c>
      <c r="H163" s="24">
        <v>-570.45000000000005</v>
      </c>
      <c r="I163" s="25">
        <v>0</v>
      </c>
      <c r="J163" s="24">
        <v>0</v>
      </c>
      <c r="K163" s="24">
        <v>9.9362999999999992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-777.28934899121577</v>
      </c>
      <c r="R163" s="25">
        <v>0</v>
      </c>
      <c r="S163" s="25">
        <v>0</v>
      </c>
      <c r="T163" s="25">
        <v>6.7443596233897667</v>
      </c>
      <c r="U163" s="26">
        <f t="shared" si="0"/>
        <v>-1291.7971893678261</v>
      </c>
    </row>
    <row r="164" spans="1:21" ht="15.75" x14ac:dyDescent="0.25">
      <c r="A164" s="21">
        <v>162</v>
      </c>
      <c r="B164" s="17" t="s">
        <v>167</v>
      </c>
      <c r="C164" s="22">
        <v>0</v>
      </c>
      <c r="D164" s="23">
        <v>0</v>
      </c>
      <c r="E164" s="24">
        <v>205.62430000000001</v>
      </c>
      <c r="F164" s="24">
        <v>0</v>
      </c>
      <c r="G164" s="24">
        <v>0</v>
      </c>
      <c r="H164" s="24">
        <v>-2512.75</v>
      </c>
      <c r="I164" s="25">
        <v>0</v>
      </c>
      <c r="J164" s="24">
        <v>0</v>
      </c>
      <c r="K164" s="24">
        <v>43.768300000000004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-3423.9001016024413</v>
      </c>
      <c r="R164" s="25">
        <v>0</v>
      </c>
      <c r="S164" s="25">
        <v>0</v>
      </c>
      <c r="T164" s="25">
        <v>29.708174126367332</v>
      </c>
      <c r="U164" s="26">
        <f t="shared" si="0"/>
        <v>-5657.5493274760738</v>
      </c>
    </row>
    <row r="165" spans="1:21" ht="15.75" x14ac:dyDescent="0.25">
      <c r="A165" s="21">
        <v>163</v>
      </c>
      <c r="B165" s="17" t="s">
        <v>168</v>
      </c>
      <c r="C165" s="22">
        <v>0</v>
      </c>
      <c r="D165" s="23">
        <v>0</v>
      </c>
      <c r="E165" s="24">
        <v>112.7518</v>
      </c>
      <c r="F165" s="24">
        <v>0</v>
      </c>
      <c r="G165" s="24">
        <v>0</v>
      </c>
      <c r="H165" s="24">
        <v>-1353.63</v>
      </c>
      <c r="I165" s="25">
        <v>0</v>
      </c>
      <c r="J165" s="24">
        <v>0</v>
      </c>
      <c r="K165" s="24">
        <v>23.578099999999999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-1844.4629585143853</v>
      </c>
      <c r="R165" s="25">
        <v>0</v>
      </c>
      <c r="S165" s="25">
        <v>0</v>
      </c>
      <c r="T165" s="25">
        <v>16.003862651183454</v>
      </c>
      <c r="U165" s="26">
        <f t="shared" si="0"/>
        <v>-3045.759195863202</v>
      </c>
    </row>
    <row r="166" spans="1:21" ht="15.75" x14ac:dyDescent="0.25">
      <c r="A166" s="21">
        <v>164</v>
      </c>
      <c r="B166" s="17" t="s">
        <v>169</v>
      </c>
      <c r="C166" s="22">
        <v>0</v>
      </c>
      <c r="D166" s="23">
        <v>0</v>
      </c>
      <c r="E166" s="24">
        <v>137.31360000000001</v>
      </c>
      <c r="F166" s="24">
        <v>0</v>
      </c>
      <c r="G166" s="24">
        <v>0</v>
      </c>
      <c r="H166" s="24">
        <v>-1619.45</v>
      </c>
      <c r="I166" s="25">
        <v>0</v>
      </c>
      <c r="J166" s="24">
        <v>0</v>
      </c>
      <c r="K166" s="24">
        <v>28.208300000000001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-2206.6779995004017</v>
      </c>
      <c r="R166" s="25">
        <v>0</v>
      </c>
      <c r="S166" s="25">
        <v>0</v>
      </c>
      <c r="T166" s="25">
        <v>19.146696037657119</v>
      </c>
      <c r="U166" s="26">
        <f t="shared" si="0"/>
        <v>-3641.4594034627448</v>
      </c>
    </row>
    <row r="167" spans="1:21" ht="15.75" x14ac:dyDescent="0.25">
      <c r="A167" s="21">
        <v>165</v>
      </c>
      <c r="B167" s="17" t="s">
        <v>170</v>
      </c>
      <c r="C167" s="22">
        <v>0</v>
      </c>
      <c r="D167" s="23">
        <v>0</v>
      </c>
      <c r="E167" s="24">
        <v>53.6342</v>
      </c>
      <c r="F167" s="24">
        <v>0</v>
      </c>
      <c r="G167" s="24">
        <v>0</v>
      </c>
      <c r="H167" s="24">
        <v>-651.59</v>
      </c>
      <c r="I167" s="25">
        <v>0</v>
      </c>
      <c r="J167" s="24">
        <v>0</v>
      </c>
      <c r="K167" s="24">
        <v>11.349600000000001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-887.86173292040951</v>
      </c>
      <c r="R167" s="25">
        <v>0</v>
      </c>
      <c r="S167" s="25">
        <v>0</v>
      </c>
      <c r="T167" s="25">
        <v>7.7036661981818781</v>
      </c>
      <c r="U167" s="26">
        <f t="shared" si="0"/>
        <v>-1466.7642667222276</v>
      </c>
    </row>
    <row r="168" spans="1:21" ht="15.75" x14ac:dyDescent="0.25">
      <c r="A168" s="21">
        <v>166</v>
      </c>
      <c r="B168" s="17" t="s">
        <v>163</v>
      </c>
      <c r="C168" s="22">
        <v>0</v>
      </c>
      <c r="D168" s="23">
        <v>0</v>
      </c>
      <c r="E168" s="24">
        <v>0</v>
      </c>
      <c r="F168" s="24">
        <v>0</v>
      </c>
      <c r="G168" s="24">
        <v>105249.7</v>
      </c>
      <c r="H168" s="24">
        <v>153532</v>
      </c>
      <c r="I168" s="25">
        <v>0</v>
      </c>
      <c r="J168" s="24">
        <v>0</v>
      </c>
      <c r="K168" s="24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6">
        <f t="shared" si="0"/>
        <v>258781.7</v>
      </c>
    </row>
    <row r="169" spans="1:21" ht="15.75" x14ac:dyDescent="0.25">
      <c r="A169" s="21">
        <v>167</v>
      </c>
      <c r="B169" s="17" t="s">
        <v>171</v>
      </c>
      <c r="C169" s="22">
        <v>0</v>
      </c>
      <c r="D169" s="23">
        <v>0</v>
      </c>
      <c r="E169" s="24">
        <v>0</v>
      </c>
      <c r="F169" s="24">
        <v>0</v>
      </c>
      <c r="G169" s="24">
        <v>0</v>
      </c>
      <c r="H169" s="24">
        <v>20869.2</v>
      </c>
      <c r="I169" s="25">
        <v>0</v>
      </c>
      <c r="J169" s="24">
        <v>0</v>
      </c>
      <c r="K169" s="24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6">
        <f t="shared" si="0"/>
        <v>20869.2</v>
      </c>
    </row>
    <row r="170" spans="1:21" ht="15.75" x14ac:dyDescent="0.25">
      <c r="A170" s="21">
        <v>161</v>
      </c>
      <c r="B170" s="17" t="s">
        <v>164</v>
      </c>
      <c r="C170" s="22">
        <v>0</v>
      </c>
      <c r="D170" s="23">
        <v>0</v>
      </c>
      <c r="E170" s="24">
        <v>0</v>
      </c>
      <c r="F170" s="24">
        <v>0</v>
      </c>
      <c r="G170" s="24">
        <v>0</v>
      </c>
      <c r="H170" s="24">
        <v>0</v>
      </c>
      <c r="I170" s="25">
        <v>0</v>
      </c>
      <c r="J170" s="24">
        <v>0</v>
      </c>
      <c r="K170" s="24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-56357.501190405797</v>
      </c>
      <c r="Q170" s="25">
        <v>0</v>
      </c>
      <c r="R170" s="25">
        <v>0</v>
      </c>
      <c r="S170" s="25">
        <v>0</v>
      </c>
      <c r="T170" s="25">
        <v>0</v>
      </c>
      <c r="U170" s="26">
        <f t="shared" si="0"/>
        <v>-56357.501190405797</v>
      </c>
    </row>
    <row r="171" spans="1:21" ht="15.75" x14ac:dyDescent="0.25">
      <c r="A171" s="21">
        <v>168</v>
      </c>
      <c r="B171" s="17" t="s">
        <v>118</v>
      </c>
      <c r="C171" s="22">
        <v>0</v>
      </c>
      <c r="D171" s="23">
        <v>0</v>
      </c>
      <c r="E171" s="24">
        <v>0</v>
      </c>
      <c r="F171" s="24">
        <v>0</v>
      </c>
      <c r="G171" s="24">
        <v>0</v>
      </c>
      <c r="H171" s="24">
        <v>0</v>
      </c>
      <c r="I171" s="25">
        <v>-1837111.22</v>
      </c>
      <c r="J171" s="24">
        <v>-781407.35</v>
      </c>
      <c r="K171" s="24">
        <v>-1135573.23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6">
        <f t="shared" si="0"/>
        <v>-3754091.8</v>
      </c>
    </row>
  </sheetData>
  <mergeCells count="1">
    <mergeCell ref="A1:U1"/>
  </mergeCells>
  <phoneticPr fontId="6" type="noConversion"/>
  <pageMargins left="0.69930555555555596" right="0.69930555555555596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cp:lastPrinted>2023-11-17T07:04:00Z</cp:lastPrinted>
  <dcterms:created xsi:type="dcterms:W3CDTF">2022-01-28T08:31:00Z</dcterms:created>
  <dcterms:modified xsi:type="dcterms:W3CDTF">2025-03-19T02:19:51Z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