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<sst xmlns="http://schemas.openxmlformats.org/spreadsheetml/2006/main" count="351">
  <si>
    <t>2024年12月考核费用分项月报</t>
  </si>
  <si>
    <t>电厂</t>
  </si>
  <si>
    <t>简称</t>
  </si>
  <si>
    <t>调度纪律考核</t>
  </si>
  <si>
    <t>黑启动考核</t>
  </si>
  <si>
    <t>继电保护考核</t>
  </si>
  <si>
    <t>继保装置运行考核</t>
  </si>
  <si>
    <t>安全运行水平考核</t>
  </si>
  <si>
    <t>通信故障考核</t>
  </si>
  <si>
    <t>自动化设备运行指标考核</t>
  </si>
  <si>
    <t>励磁和PSS考核</t>
  </si>
  <si>
    <t>电气设备考核</t>
  </si>
  <si>
    <t>发电计划考核</t>
  </si>
  <si>
    <t>基本调峰能力考核</t>
  </si>
  <si>
    <t>一次调频考核</t>
  </si>
  <si>
    <t>AGC考核</t>
  </si>
  <si>
    <t>无功调节考核</t>
  </si>
  <si>
    <t>旋转备用考核</t>
  </si>
  <si>
    <t>非计划停运考核</t>
  </si>
  <si>
    <t>检修管理考核</t>
  </si>
  <si>
    <t>水调自动化考核</t>
  </si>
  <si>
    <t>燃煤电厂信息报送考核</t>
  </si>
  <si>
    <t>风光发电功率预测考核</t>
  </si>
  <si>
    <t>FCB考核</t>
  </si>
  <si>
    <t>考核费用合计（元）</t>
  </si>
  <si>
    <t>电量（MWH）</t>
  </si>
  <si>
    <t>费用(元)</t>
  </si>
  <si>
    <t>北仑发电有限公司</t>
  </si>
  <si>
    <t>北二厂</t>
  </si>
  <si>
    <t>北仑第一发电有限公司</t>
  </si>
  <si>
    <t>北仑厂</t>
  </si>
  <si>
    <t>北仑第三发电有限公司</t>
  </si>
  <si>
    <t>北三厂</t>
  </si>
  <si>
    <t>华润苍南电厂</t>
  </si>
  <si>
    <t>苍南厂</t>
  </si>
  <si>
    <t>滨海热电有限公司</t>
  </si>
  <si>
    <t>曹娥江</t>
  </si>
  <si>
    <t>长兴发电有限公司</t>
  </si>
  <si>
    <t>长二厂</t>
  </si>
  <si>
    <t>华能长兴电厂</t>
  </si>
  <si>
    <t>长兴厂</t>
  </si>
  <si>
    <t>浙江嘉华发电有限公司</t>
  </si>
  <si>
    <t>嘉二厂</t>
  </si>
  <si>
    <t>嘉兴发电有限公司</t>
  </si>
  <si>
    <t>嘉兴厂</t>
  </si>
  <si>
    <t>浙江巨宏热电有限公司</t>
  </si>
  <si>
    <t>巨宏厂</t>
  </si>
  <si>
    <t>浙能兰溪发电有限公司</t>
  </si>
  <si>
    <t>兰溪厂</t>
  </si>
  <si>
    <t>神华国华（舟山）发电有限责任公司(二期)</t>
  </si>
  <si>
    <t>朗熹厂</t>
  </si>
  <si>
    <t>浙江浙能中煤舟山煤电有限责任公司</t>
  </si>
  <si>
    <t>六横厂</t>
  </si>
  <si>
    <t>台州第二发电厂</t>
  </si>
  <si>
    <t>牛山厂</t>
  </si>
  <si>
    <t>浙江国华浙能发电有限公司</t>
  </si>
  <si>
    <t>强蛟厂</t>
  </si>
  <si>
    <t>浙江国华浙能发电有限公司(胜龙电厂)</t>
  </si>
  <si>
    <t>胜龙厂</t>
  </si>
  <si>
    <t>台塑集团热电（宁波）公司</t>
  </si>
  <si>
    <t>台塑厂</t>
  </si>
  <si>
    <t>台州五期</t>
  </si>
  <si>
    <t>台五厂</t>
  </si>
  <si>
    <t>台州电厂(四期)</t>
  </si>
  <si>
    <t>台州厂</t>
  </si>
  <si>
    <t>温州特鲁莱发电有限公司</t>
  </si>
  <si>
    <t>温二厂</t>
  </si>
  <si>
    <t>温州发电有限公司</t>
  </si>
  <si>
    <t>温州厂</t>
  </si>
  <si>
    <t>浙江大唐乌沙山发电厂</t>
  </si>
  <si>
    <t>乌沙山</t>
  </si>
  <si>
    <t>华能玉环发电厂</t>
  </si>
  <si>
    <t>玉环厂</t>
  </si>
  <si>
    <t>浙能乐清发电有限公司</t>
  </si>
  <si>
    <t>乐清厂</t>
  </si>
  <si>
    <t>浙江浙能镇海发电有限公司</t>
  </si>
  <si>
    <t>招宝山</t>
  </si>
  <si>
    <t>浙江丰源水电公司</t>
  </si>
  <si>
    <t>丰源厂</t>
  </si>
  <si>
    <t>宁波溪口抽水蓄能电站</t>
  </si>
  <si>
    <t>宁蓄厂</t>
  </si>
  <si>
    <t>青田三溪口水电</t>
  </si>
  <si>
    <t>三溪口</t>
  </si>
  <si>
    <t>温州珊溪水电厂</t>
  </si>
  <si>
    <t>珊溪厂</t>
  </si>
  <si>
    <t>石塘水电厂</t>
  </si>
  <si>
    <t>石水厂</t>
  </si>
  <si>
    <t>北海水力发电有限公司（滩坑水电站）</t>
  </si>
  <si>
    <t>滩坑厂</t>
  </si>
  <si>
    <t>乌溪江水电厂</t>
  </si>
  <si>
    <t>乌水厂</t>
  </si>
  <si>
    <t>秦山核电公司</t>
  </si>
  <si>
    <t>秦山厂</t>
  </si>
  <si>
    <t>三门核电有限公司</t>
  </si>
  <si>
    <t>三门厂</t>
  </si>
  <si>
    <t>半山发电有限公司（气电）</t>
  </si>
  <si>
    <t>半燃厂</t>
  </si>
  <si>
    <t>长兴天然气热电</t>
  </si>
  <si>
    <t>长燃厂</t>
  </si>
  <si>
    <t>浙江德能天然气发电有限公司</t>
  </si>
  <si>
    <t>德能厂</t>
  </si>
  <si>
    <t>衢州普星天然气有限公司</t>
  </si>
  <si>
    <t>柯城厂</t>
  </si>
  <si>
    <t>浙江国华余姚天然气发电有限公司</t>
  </si>
  <si>
    <t>华舜厂</t>
  </si>
  <si>
    <t>华电江东然气热电有限公司</t>
  </si>
  <si>
    <t>江东厂</t>
  </si>
  <si>
    <t>浙江浙能金华燃机发电有限责任公司（新气机）</t>
  </si>
  <si>
    <t>金燃厂</t>
  </si>
  <si>
    <t>浙江蓝天天然气发电有限公司</t>
  </si>
  <si>
    <t>蓝天厂</t>
  </si>
  <si>
    <t>温州燃机发电有限公司（燃气）</t>
  </si>
  <si>
    <t>龙湾厂</t>
  </si>
  <si>
    <t>华电龙游然气发电有限公司</t>
  </si>
  <si>
    <t>龙游厂</t>
  </si>
  <si>
    <t>唐绍发电有限公司</t>
  </si>
  <si>
    <t>唐绍厂</t>
  </si>
  <si>
    <t>华能桐乡燃机热电有限责任公司</t>
  </si>
  <si>
    <t>桐燃厂</t>
  </si>
  <si>
    <t>杭州下沙热电有限公司</t>
  </si>
  <si>
    <t>下沙厂</t>
  </si>
  <si>
    <t>萧山发电厂(天然气)</t>
  </si>
  <si>
    <t>萧燃厂</t>
  </si>
  <si>
    <t>大唐江山热电有限公司</t>
  </si>
  <si>
    <t>新城厂</t>
  </si>
  <si>
    <t>国电湖州南浔天然气热电有限公司</t>
  </si>
  <si>
    <t>浔宝厂</t>
  </si>
  <si>
    <t>常山天然气发电有限公司</t>
  </si>
  <si>
    <t>常山厂</t>
  </si>
  <si>
    <t>安吉天然气热电有限公司</t>
  </si>
  <si>
    <t>吉能厂</t>
  </si>
  <si>
    <t>镇海天然气热电有限公司(热动中心)</t>
  </si>
  <si>
    <t>新泓口</t>
  </si>
  <si>
    <t>浙能镇海天然气发电有限公司</t>
  </si>
  <si>
    <t>镇海气</t>
  </si>
  <si>
    <t>镇海联合发电公司</t>
  </si>
  <si>
    <t>镇燃厂</t>
  </si>
  <si>
    <t>慈溪百益新能源科技有限公司</t>
  </si>
  <si>
    <t>百益站</t>
  </si>
  <si>
    <t>嘉兴德源节能科技有限公司</t>
  </si>
  <si>
    <t>白渔站</t>
  </si>
  <si>
    <t>国家电投集团桑尼安吉新能源有限公司</t>
  </si>
  <si>
    <t>草荡站</t>
  </si>
  <si>
    <t>雄亚（温岭）新能源有限公司</t>
  </si>
  <si>
    <t>潮汐站</t>
  </si>
  <si>
    <t>象山大唐（大涂）新能源有限公司</t>
  </si>
  <si>
    <t>大涂站</t>
  </si>
  <si>
    <t>慈溪风凌新能源科技有限公司</t>
  </si>
  <si>
    <t>风凌站</t>
  </si>
  <si>
    <t>湖州宏晖光伏发电有限公司</t>
  </si>
  <si>
    <t>宏塔站</t>
  </si>
  <si>
    <t>瑞安市华博新能源有限公司</t>
  </si>
  <si>
    <t>华博站</t>
  </si>
  <si>
    <t>中核苍南县昊昌新能源有限公司</t>
  </si>
  <si>
    <t>汇能站</t>
  </si>
  <si>
    <t>浙江浙能嘉兴发电有限公司（光伏）</t>
  </si>
  <si>
    <t>嘉厂站</t>
  </si>
  <si>
    <t>江山正泰林农光伏发展有限公司</t>
  </si>
  <si>
    <t>江泰站</t>
  </si>
  <si>
    <t>衢州禾和新能源科技有限公司</t>
  </si>
  <si>
    <t>蛟禾站</t>
  </si>
  <si>
    <t>玉环县晶科电力有限公司（含II期玉环晶能）</t>
  </si>
  <si>
    <t>晶科站</t>
  </si>
  <si>
    <t>衢州杭泰光伏发电有限公司</t>
  </si>
  <si>
    <t>柯泰站</t>
  </si>
  <si>
    <t>兰溪市晶科电力有限公司</t>
  </si>
  <si>
    <t>兰晶站</t>
  </si>
  <si>
    <t>宁波镇海岚能新能源科技有限公司（岚能）</t>
  </si>
  <si>
    <t>岚能站</t>
  </si>
  <si>
    <t>浙江浙能乐清发电责任有限公司（光伏）</t>
  </si>
  <si>
    <t>乐厂站</t>
  </si>
  <si>
    <t>乐清正泰光伏发电有限公司（光伏）</t>
  </si>
  <si>
    <t>乐泰站</t>
  </si>
  <si>
    <t>宁波镇海岚能新能源科技有限公司（凌光）</t>
  </si>
  <si>
    <t>凌光站</t>
  </si>
  <si>
    <t>浙江浙能中煤舟山煤电有限责任公司（光伏）</t>
  </si>
  <si>
    <t>六厂站</t>
  </si>
  <si>
    <t>开化龙翔新能源有限公司</t>
  </si>
  <si>
    <t>龙翔站</t>
  </si>
  <si>
    <t>兰溪绿能太阳能科技有限公司</t>
  </si>
  <si>
    <t>绿能站</t>
  </si>
  <si>
    <t>国能浙江宁海发电有限公司（光伏）</t>
  </si>
  <si>
    <t>宁厂站</t>
  </si>
  <si>
    <t>温州乐泰光伏发电有限公司</t>
  </si>
  <si>
    <t>瓯泰站</t>
  </si>
  <si>
    <t>华能（浙江）能源开发有限公司玉环分公司</t>
  </si>
  <si>
    <t>清港站</t>
  </si>
  <si>
    <t>宁海新电电力开发有限公司</t>
  </si>
  <si>
    <t>日升站</t>
  </si>
  <si>
    <t>湖州吴兴盛林电力有限公司</t>
  </si>
  <si>
    <t>盛林站</t>
  </si>
  <si>
    <t>杭州舒能电力科技有限公司</t>
  </si>
  <si>
    <t>舒能站</t>
  </si>
  <si>
    <t>慈溪舒能新能源科技有限公司</t>
  </si>
  <si>
    <t>舒奇站</t>
  </si>
  <si>
    <t>温州泰瀚新能源开发有限公司</t>
  </si>
  <si>
    <t>泰瀚站</t>
  </si>
  <si>
    <t>大唐太阳能产业（丽水）有限公司</t>
  </si>
  <si>
    <t>唐景站</t>
  </si>
  <si>
    <t>湖州南浔万投太阳能电力有限公司</t>
  </si>
  <si>
    <t>万投站</t>
  </si>
  <si>
    <t>象山大唐新能源有限公司</t>
  </si>
  <si>
    <t>乌厂站</t>
  </si>
  <si>
    <t>浙江阿波溪仑光伏科技有限公司</t>
  </si>
  <si>
    <t>溪仑站</t>
  </si>
  <si>
    <t>嘉善舒能新能源科技有限公司（含II期嘉善风凌）</t>
  </si>
  <si>
    <t>夏湖站</t>
  </si>
  <si>
    <t>浙江浙能长兴新能源有限公司</t>
  </si>
  <si>
    <t>仙丰站</t>
  </si>
  <si>
    <t>湖州祥晖光伏发电有限公司</t>
  </si>
  <si>
    <t>祥晖站</t>
  </si>
  <si>
    <t>中电建（缙云）新能源有限公司</t>
  </si>
  <si>
    <t>向阳站</t>
  </si>
  <si>
    <t>慈溪协能新能源科技有限公司</t>
  </si>
  <si>
    <t>协能站</t>
  </si>
  <si>
    <t>慈溪正态新能源科技有限公司（正能）</t>
  </si>
  <si>
    <t>正能站</t>
  </si>
  <si>
    <t>中节能（长兴）太阳能科技有限公司</t>
  </si>
  <si>
    <t>中节站</t>
  </si>
  <si>
    <t>中广核浙江岱山海上风力发电有限公司</t>
  </si>
  <si>
    <t>岱山场</t>
  </si>
  <si>
    <t>浙江鼎峰风电投资开发有限公司</t>
  </si>
  <si>
    <t>鼎峰场</t>
  </si>
  <si>
    <t>浙江玉环华电风力发电有限公司</t>
  </si>
  <si>
    <t>干江场</t>
  </si>
  <si>
    <t>华能浙江平湖海上风电有限责任公司</t>
  </si>
  <si>
    <t>禾海场</t>
  </si>
  <si>
    <t>长兴和平华电风力发电有限公司</t>
  </si>
  <si>
    <t>红山场</t>
  </si>
  <si>
    <t>浙江浙能嘉兴海上风力发电有限公司</t>
  </si>
  <si>
    <t>嘉海场</t>
  </si>
  <si>
    <t>中广核（浙江三门）风力发电有限公司</t>
  </si>
  <si>
    <t>龙母场</t>
  </si>
  <si>
    <t>国电电力浙江舟山海上风电开发有限公司</t>
  </si>
  <si>
    <t>普陀场</t>
  </si>
  <si>
    <t>龙源磐安风力发电有限公司</t>
  </si>
  <si>
    <t>维新场</t>
  </si>
  <si>
    <t>国电象山海上风电有限公司</t>
  </si>
  <si>
    <t>象海场</t>
  </si>
  <si>
    <t>华能浙江苍南海上风电有限责任公司</t>
  </si>
  <si>
    <t>玉海场</t>
  </si>
  <si>
    <t>浙江磐安华电新能源有限公司</t>
  </si>
  <si>
    <t>磐新站</t>
  </si>
  <si>
    <t>华电浙江江山新能源有限公司</t>
  </si>
  <si>
    <t>华塘站</t>
  </si>
  <si>
    <t>浙江大唐国际江山新城热电有限责任公司</t>
  </si>
  <si>
    <t>吕岗站</t>
  </si>
  <si>
    <t>国能（浙江开化）能源有限公司</t>
  </si>
  <si>
    <t>武川站</t>
  </si>
  <si>
    <t>华润海上风电（苍南）有限公司</t>
  </si>
  <si>
    <t>润海场</t>
  </si>
  <si>
    <t>中广核新能源（象山）有限公司</t>
  </si>
  <si>
    <t>涂海场</t>
  </si>
  <si>
    <t>浙能乐清发电有限公司（大崧）</t>
  </si>
  <si>
    <t>大崧厂</t>
  </si>
  <si>
    <t>大唐（瑞安）新能源有限公司</t>
  </si>
  <si>
    <t>唐屿站</t>
  </si>
  <si>
    <t>华润新能源（岱山）有限公司</t>
  </si>
  <si>
    <t>岱涂站</t>
  </si>
  <si>
    <t>大唐（杭州富阳）新能源有限公司</t>
  </si>
  <si>
    <t>万市站</t>
  </si>
  <si>
    <t>国家电投集团胜科武义新能源有限公司</t>
  </si>
  <si>
    <t>桃溪站</t>
  </si>
  <si>
    <t>华能浙江苍南海上风电（苍海场）有限责任公司</t>
  </si>
  <si>
    <t>苍海场</t>
  </si>
  <si>
    <t>浙江浙能临海海上风力发电有限公司</t>
  </si>
  <si>
    <t>海州场</t>
  </si>
  <si>
    <t>中核三门汇核新能源有限公司</t>
  </si>
  <si>
    <t>汇核站</t>
  </si>
  <si>
    <t>常山浙新能光伏发电有限公司</t>
  </si>
  <si>
    <t>莲塘站</t>
  </si>
  <si>
    <t>浙江浙能电力股份有限公司萧山发电厂</t>
  </si>
  <si>
    <t>萧电储能</t>
  </si>
  <si>
    <t>浙江庆元中能绿电风电有限公司</t>
  </si>
  <si>
    <t>百花场</t>
  </si>
  <si>
    <t>中广核（嵊泗）新能源有限公司</t>
  </si>
  <si>
    <t>广洋站</t>
  </si>
  <si>
    <t>华能（浙江岱山）海上风电有限公司</t>
  </si>
  <si>
    <t>鱼海场</t>
  </si>
  <si>
    <t>温岭市宏阳新能源开发有限公司</t>
  </si>
  <si>
    <t>海韵站</t>
  </si>
  <si>
    <t>浙江衢州华电福新新能源有限公司</t>
  </si>
  <si>
    <t>里墅站</t>
  </si>
  <si>
    <t>大唐鳌建（平阳）新能源有限公司</t>
  </si>
  <si>
    <t>唐鳌站</t>
  </si>
  <si>
    <t>杭州瑞兴新能源有限公司</t>
  </si>
  <si>
    <t>汾口站</t>
  </si>
  <si>
    <t>镇联燃气发电（金华）有限公司</t>
  </si>
  <si>
    <t>金二厂</t>
  </si>
  <si>
    <t>启泰储能</t>
  </si>
  <si>
    <t>青田小溪水资源开发有限责任公司</t>
  </si>
  <si>
    <t>小溪厂</t>
  </si>
  <si>
    <t>舟山龙源雄亚新能源有限公司</t>
  </si>
  <si>
    <t>登步站</t>
  </si>
  <si>
    <t>绍兴恒新储能科技有限公司</t>
  </si>
  <si>
    <t>恒新储能</t>
  </si>
  <si>
    <t>国能（浙江温州）能源有限公司</t>
  </si>
  <si>
    <t>郭溪储能</t>
  </si>
  <si>
    <t>建德市晶网储能技术开发有限公司</t>
  </si>
  <si>
    <t>晶网储能</t>
  </si>
  <si>
    <t>万义储能站</t>
  </si>
  <si>
    <t>万义储能</t>
  </si>
  <si>
    <t>泉电储能</t>
  </si>
  <si>
    <t>欣元储能站</t>
  </si>
  <si>
    <t>欣元储能</t>
  </si>
  <si>
    <t>萧开储能</t>
  </si>
  <si>
    <t>长电储能站</t>
  </si>
  <si>
    <t>长电储能</t>
  </si>
  <si>
    <t>杭临储能</t>
  </si>
  <si>
    <t>蓝电储能电站</t>
  </si>
  <si>
    <t>蓝电储能</t>
  </si>
  <si>
    <t>剡中储能</t>
  </si>
  <si>
    <t>柯林储能</t>
  </si>
  <si>
    <t>京能储能</t>
  </si>
  <si>
    <t>丰门储能站</t>
  </si>
  <si>
    <t>丰门储能</t>
  </si>
  <si>
    <t>星兰储能站</t>
  </si>
  <si>
    <t>星兰储能</t>
  </si>
  <si>
    <t>日昇储能</t>
  </si>
  <si>
    <t>绿建储能</t>
  </si>
  <si>
    <t>新亭储能站</t>
  </si>
  <si>
    <t>新亭储能</t>
  </si>
  <si>
    <t>浙江正泰新能源开发有限公司</t>
  </si>
  <si>
    <t>亨泰站</t>
  </si>
  <si>
    <t>浙江浙能（新）镇海燃气发电有限公司</t>
  </si>
  <si>
    <t>新镇海厂</t>
  </si>
  <si>
    <t>杭州建德华电福新新能源有限公司</t>
  </si>
  <si>
    <t>华洋站</t>
  </si>
  <si>
    <t>大有储能</t>
  </si>
  <si>
    <t>定海储能</t>
  </si>
  <si>
    <t>国宏储能站</t>
  </si>
  <si>
    <t>国宏储能</t>
  </si>
  <si>
    <t>舒泰光伏站</t>
  </si>
  <si>
    <t>舒泰站</t>
  </si>
  <si>
    <t>龙河光伏站</t>
  </si>
  <si>
    <t>龙河站</t>
  </si>
  <si>
    <t>丽水市纤溪新能源有限公司</t>
  </si>
  <si>
    <t>雅田站</t>
  </si>
  <si>
    <t>浙江大唐乌沙山发电有限责任公司</t>
  </si>
  <si>
    <t>莲岙站</t>
  </si>
  <si>
    <t>衢州宏升新能源科技有限公司</t>
  </si>
  <si>
    <t>莲花站</t>
  </si>
  <si>
    <t>道太光伏站</t>
  </si>
  <si>
    <t>道太站</t>
  </si>
  <si>
    <t>丽水莲都国禾新能源有限公司</t>
  </si>
  <si>
    <t>佳源站</t>
  </si>
  <si>
    <t>华能浙江能源销售有限责任公司</t>
  </si>
  <si>
    <t>华能浙江能源聚合中心</t>
  </si>
  <si>
    <t>浙江浙能能源服务有限公司</t>
  </si>
  <si>
    <t>浙能虚拟电厂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</si>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</sst>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6"/>
      <color theme="1"/>
      <name val="黑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15" borderId="8" applyNumberFormat="0" applyAlignment="0" applyProtection="0">
      <alignment vertical="center"/>
    </xf>
    <xf numFmtId="0" fontId="15" fillId="15" borderId="7" applyNumberFormat="0" applyAlignment="0" applyProtection="0">
      <alignment vertical="center"/>
    </xf>
    <xf numFmtId="0" fontId="17" fillId="22" borderId="9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5" xfId="0" applyFont="1" applyFill="1" applyBorder="1">
      <alignment vertical="center"/>
    </xf>
    <xf numFmtId="176" fontId="1" fillId="0" borderId="1" xfId="0" applyNumberFormat="1" applyFon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S171"/>
  <sheetViews>
    <sheetView tabSelected="1" workbookViewId="0">
      <pane xSplit="1" ySplit="3" topLeftCell="AE132" activePane="bottomRight" state="frozen"/>
      <selection/>
      <selection pane="topRight"/>
      <selection pane="bottomLeft"/>
      <selection pane="bottomRight" activeCell="AS162" sqref="AS162:AS170"/>
    </sheetView>
  </sheetViews>
  <sheetFormatPr defaultColWidth="9" defaultRowHeight="13.5"/>
  <cols>
    <col min="1" max="1" width="46.5" style="2" customWidth="1"/>
    <col min="2" max="2" width="21.25" style="2" customWidth="1"/>
    <col min="3" max="3" width="12.25" style="2" customWidth="1"/>
    <col min="4" max="4" width="11.625" style="2" customWidth="1"/>
    <col min="5" max="5" width="12.25" style="2" customWidth="1"/>
    <col min="6" max="6" width="9.125" style="2" customWidth="1"/>
    <col min="7" max="7" width="12.25" style="2" customWidth="1"/>
    <col min="8" max="8" width="9.125" style="2" customWidth="1"/>
    <col min="9" max="9" width="12.25" style="2" customWidth="1"/>
    <col min="10" max="10" width="9.125" style="2" customWidth="1"/>
    <col min="11" max="11" width="12.25" style="2" customWidth="1"/>
    <col min="12" max="12" width="9.125" style="2" customWidth="1"/>
    <col min="13" max="13" width="12.25" style="2" customWidth="1"/>
    <col min="14" max="14" width="9.125" style="2" customWidth="1"/>
    <col min="15" max="15" width="12.25" style="2" customWidth="1"/>
    <col min="16" max="16" width="9.5" style="2" customWidth="1"/>
    <col min="17" max="17" width="12.25" style="2" customWidth="1"/>
    <col min="18" max="18" width="9.125" style="2" customWidth="1"/>
    <col min="19" max="19" width="12.25" style="2" customWidth="1"/>
    <col min="20" max="20" width="9.125" style="2" customWidth="1"/>
    <col min="21" max="21" width="12.25" style="2" customWidth="1"/>
    <col min="22" max="22" width="9.125" style="2" customWidth="1"/>
    <col min="23" max="23" width="12.25" style="2" customWidth="1"/>
    <col min="24" max="24" width="10.5" style="2" customWidth="1"/>
    <col min="25" max="25" width="12.25" style="2" customWidth="1"/>
    <col min="26" max="26" width="10.5" style="2" customWidth="1"/>
    <col min="27" max="27" width="12.25" style="2" customWidth="1"/>
    <col min="28" max="28" width="14.125" style="2" customWidth="1"/>
    <col min="29" max="29" width="12.25" style="2" customWidth="1"/>
    <col min="30" max="30" width="11.5" style="2" customWidth="1"/>
    <col min="31" max="31" width="12.25" style="2" customWidth="1"/>
    <col min="32" max="32" width="9.125" style="2" customWidth="1"/>
    <col min="33" max="33" width="12.25" style="2" customWidth="1"/>
    <col min="34" max="34" width="10.5" style="2" customWidth="1"/>
    <col min="35" max="35" width="12.25" style="2" customWidth="1"/>
    <col min="36" max="36" width="11.625" style="2" customWidth="1"/>
    <col min="37" max="37" width="12.25" style="2" customWidth="1"/>
    <col min="38" max="38" width="9.125" style="2" customWidth="1"/>
    <col min="39" max="39" width="13.1166666666667" style="2" customWidth="1"/>
    <col min="40" max="40" width="9.125" style="2" customWidth="1"/>
    <col min="41" max="41" width="12.25" style="2" customWidth="1"/>
    <col min="42" max="42" width="10.5" style="2" customWidth="1"/>
    <col min="43" max="43" width="12.25" style="2" customWidth="1"/>
    <col min="44" max="44" width="9.125" style="2" customWidth="1"/>
    <col min="45" max="45" width="15.375" style="1"/>
    <col min="46" max="16384" width="9" style="2"/>
  </cols>
  <sheetData>
    <row r="1" ht="31" customHeight="1" spans="1:4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</row>
    <row r="2" s="1" customFormat="1" spans="1:45">
      <c r="A2" s="5" t="s">
        <v>1</v>
      </c>
      <c r="B2" s="6" t="s">
        <v>2</v>
      </c>
      <c r="C2" s="5" t="s">
        <v>3</v>
      </c>
      <c r="D2" s="5"/>
      <c r="E2" s="5" t="s">
        <v>4</v>
      </c>
      <c r="F2" s="5"/>
      <c r="G2" s="5" t="s">
        <v>5</v>
      </c>
      <c r="H2" s="5"/>
      <c r="I2" s="5" t="s">
        <v>6</v>
      </c>
      <c r="J2" s="5"/>
      <c r="K2" s="5" t="s">
        <v>7</v>
      </c>
      <c r="L2" s="5"/>
      <c r="M2" s="5" t="s">
        <v>8</v>
      </c>
      <c r="N2" s="5"/>
      <c r="O2" s="5" t="s">
        <v>9</v>
      </c>
      <c r="P2" s="5"/>
      <c r="Q2" s="5" t="s">
        <v>10</v>
      </c>
      <c r="R2" s="5"/>
      <c r="S2" s="5" t="s">
        <v>11</v>
      </c>
      <c r="T2" s="5"/>
      <c r="U2" s="5" t="s">
        <v>12</v>
      </c>
      <c r="V2" s="5"/>
      <c r="W2" s="5" t="s">
        <v>13</v>
      </c>
      <c r="X2" s="5"/>
      <c r="Y2" s="5" t="s">
        <v>14</v>
      </c>
      <c r="Z2" s="5"/>
      <c r="AA2" s="5" t="s">
        <v>15</v>
      </c>
      <c r="AB2" s="5"/>
      <c r="AC2" s="5" t="s">
        <v>16</v>
      </c>
      <c r="AD2" s="5"/>
      <c r="AE2" s="5" t="s">
        <v>17</v>
      </c>
      <c r="AF2" s="5"/>
      <c r="AG2" s="5" t="s">
        <v>18</v>
      </c>
      <c r="AH2" s="5"/>
      <c r="AI2" s="5" t="s">
        <v>19</v>
      </c>
      <c r="AJ2" s="5"/>
      <c r="AK2" s="5" t="s">
        <v>20</v>
      </c>
      <c r="AL2" s="5"/>
      <c r="AM2" s="5" t="s">
        <v>21</v>
      </c>
      <c r="AN2" s="5"/>
      <c r="AO2" s="5" t="s">
        <v>22</v>
      </c>
      <c r="AP2" s="5"/>
      <c r="AQ2" s="5" t="s">
        <v>23</v>
      </c>
      <c r="AR2" s="5"/>
      <c r="AS2" s="6" t="s">
        <v>24</v>
      </c>
    </row>
    <row r="3" s="1" customFormat="1" spans="1:45">
      <c r="A3" s="7"/>
      <c r="B3" s="8"/>
      <c r="C3" s="5" t="s">
        <v>25</v>
      </c>
      <c r="D3" s="5" t="s">
        <v>26</v>
      </c>
      <c r="E3" s="5" t="s">
        <v>25</v>
      </c>
      <c r="F3" s="5" t="s">
        <v>26</v>
      </c>
      <c r="G3" s="5" t="s">
        <v>25</v>
      </c>
      <c r="H3" s="5" t="s">
        <v>26</v>
      </c>
      <c r="I3" s="5" t="s">
        <v>25</v>
      </c>
      <c r="J3" s="5" t="s">
        <v>26</v>
      </c>
      <c r="K3" s="5" t="s">
        <v>25</v>
      </c>
      <c r="L3" s="5" t="s">
        <v>26</v>
      </c>
      <c r="M3" s="5" t="s">
        <v>25</v>
      </c>
      <c r="N3" s="5" t="s">
        <v>26</v>
      </c>
      <c r="O3" s="5" t="s">
        <v>25</v>
      </c>
      <c r="P3" s="5" t="s">
        <v>26</v>
      </c>
      <c r="Q3" s="5" t="s">
        <v>25</v>
      </c>
      <c r="R3" s="5" t="s">
        <v>26</v>
      </c>
      <c r="S3" s="5" t="s">
        <v>25</v>
      </c>
      <c r="T3" s="5" t="s">
        <v>26</v>
      </c>
      <c r="U3" s="5" t="s">
        <v>25</v>
      </c>
      <c r="V3" s="5" t="s">
        <v>26</v>
      </c>
      <c r="W3" s="5" t="s">
        <v>25</v>
      </c>
      <c r="X3" s="5" t="s">
        <v>26</v>
      </c>
      <c r="Y3" s="5" t="s">
        <v>25</v>
      </c>
      <c r="Z3" s="5" t="s">
        <v>26</v>
      </c>
      <c r="AA3" s="5" t="s">
        <v>25</v>
      </c>
      <c r="AB3" s="5" t="s">
        <v>26</v>
      </c>
      <c r="AC3" s="5" t="s">
        <v>25</v>
      </c>
      <c r="AD3" s="5" t="s">
        <v>26</v>
      </c>
      <c r="AE3" s="5" t="s">
        <v>25</v>
      </c>
      <c r="AF3" s="5" t="s">
        <v>26</v>
      </c>
      <c r="AG3" s="5" t="s">
        <v>25</v>
      </c>
      <c r="AH3" s="5" t="s">
        <v>26</v>
      </c>
      <c r="AI3" s="5" t="s">
        <v>25</v>
      </c>
      <c r="AJ3" s="5" t="s">
        <v>26</v>
      </c>
      <c r="AK3" s="5" t="s">
        <v>25</v>
      </c>
      <c r="AL3" s="5" t="s">
        <v>26</v>
      </c>
      <c r="AM3" s="5" t="s">
        <v>25</v>
      </c>
      <c r="AN3" s="5" t="s">
        <v>26</v>
      </c>
      <c r="AO3" s="5" t="s">
        <v>25</v>
      </c>
      <c r="AP3" s="5" t="s">
        <v>26</v>
      </c>
      <c r="AQ3" s="5" t="s">
        <v>25</v>
      </c>
      <c r="AR3" s="5" t="s">
        <v>26</v>
      </c>
      <c r="AS3" s="8"/>
    </row>
    <row r="4" spans="1:45">
      <c r="A4" s="9" t="s">
        <v>27</v>
      </c>
      <c r="B4" s="10" t="s">
        <v>28</v>
      </c>
      <c r="C4" s="10">
        <v>0</v>
      </c>
      <c r="D4" s="10">
        <v>0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0</v>
      </c>
      <c r="U4" s="10">
        <v>0</v>
      </c>
      <c r="V4" s="10">
        <v>0</v>
      </c>
      <c r="W4" s="10">
        <v>0</v>
      </c>
      <c r="X4" s="10">
        <v>0</v>
      </c>
      <c r="Y4" s="10">
        <v>153.702</v>
      </c>
      <c r="Z4" s="10">
        <v>63832.44</v>
      </c>
      <c r="AA4" s="10">
        <v>1055.16</v>
      </c>
      <c r="AB4" s="10">
        <v>438207.5</v>
      </c>
      <c r="AC4" s="10">
        <v>27.35</v>
      </c>
      <c r="AD4" s="10">
        <v>11359.51</v>
      </c>
      <c r="AE4" s="10">
        <v>0</v>
      </c>
      <c r="AF4" s="10">
        <v>0</v>
      </c>
      <c r="AG4" s="10">
        <v>0</v>
      </c>
      <c r="AH4" s="10">
        <v>0</v>
      </c>
      <c r="AI4" s="10">
        <v>0</v>
      </c>
      <c r="AJ4" s="10">
        <v>0</v>
      </c>
      <c r="AK4" s="10">
        <v>0</v>
      </c>
      <c r="AL4" s="10">
        <v>0</v>
      </c>
      <c r="AM4" s="10">
        <v>0</v>
      </c>
      <c r="AN4" s="10">
        <v>0</v>
      </c>
      <c r="AO4" s="10">
        <v>0</v>
      </c>
      <c r="AP4" s="10">
        <v>0</v>
      </c>
      <c r="AQ4" s="10">
        <v>0</v>
      </c>
      <c r="AR4" s="10">
        <v>0</v>
      </c>
      <c r="AS4" s="13">
        <f t="shared" ref="AS4:AS13" si="0">H4+X4+Z4+AB4+AD4+AF4+AH4+AP4+N4+F4+D4+J4+L4+P4+R4+T4+V4+AJ4+AL4+AN4+AR4</f>
        <v>513399.45</v>
      </c>
    </row>
    <row r="5" spans="1:45">
      <c r="A5" s="11" t="s">
        <v>29</v>
      </c>
      <c r="B5" s="12" t="s">
        <v>30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T5" s="12">
        <v>0</v>
      </c>
      <c r="U5" s="12">
        <v>0</v>
      </c>
      <c r="V5" s="12">
        <v>0</v>
      </c>
      <c r="W5" s="12">
        <v>0</v>
      </c>
      <c r="X5" s="12">
        <v>0</v>
      </c>
      <c r="Y5" s="12">
        <v>135.4736</v>
      </c>
      <c r="Z5" s="12">
        <v>56262.2</v>
      </c>
      <c r="AA5" s="12">
        <v>701.59</v>
      </c>
      <c r="AB5" s="12">
        <v>291368.66</v>
      </c>
      <c r="AC5" s="12">
        <v>15.51</v>
      </c>
      <c r="AD5" s="12">
        <v>6442.88</v>
      </c>
      <c r="AE5" s="12">
        <v>0</v>
      </c>
      <c r="AF5" s="12">
        <v>0</v>
      </c>
      <c r="AG5" s="12">
        <v>0</v>
      </c>
      <c r="AH5" s="12">
        <v>0</v>
      </c>
      <c r="AI5" s="12">
        <v>0</v>
      </c>
      <c r="AJ5" s="12">
        <v>0</v>
      </c>
      <c r="AK5" s="12">
        <v>0</v>
      </c>
      <c r="AL5" s="12">
        <v>0</v>
      </c>
      <c r="AM5" s="12">
        <v>0</v>
      </c>
      <c r="AN5" s="12">
        <v>0</v>
      </c>
      <c r="AO5" s="12">
        <v>0</v>
      </c>
      <c r="AP5" s="12">
        <v>0</v>
      </c>
      <c r="AQ5" s="12">
        <v>0</v>
      </c>
      <c r="AR5" s="12">
        <v>0</v>
      </c>
      <c r="AS5" s="13">
        <f t="shared" si="0"/>
        <v>354073.74</v>
      </c>
    </row>
    <row r="6" spans="1:45">
      <c r="A6" s="11" t="s">
        <v>31</v>
      </c>
      <c r="B6" s="12" t="s">
        <v>32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204.1027</v>
      </c>
      <c r="Z6" s="12">
        <v>84763.83</v>
      </c>
      <c r="AA6" s="12">
        <v>698.85</v>
      </c>
      <c r="AB6" s="12">
        <v>290230.72</v>
      </c>
      <c r="AC6" s="12">
        <v>39.38</v>
      </c>
      <c r="AD6" s="12">
        <v>16353.75</v>
      </c>
      <c r="AE6" s="12">
        <v>0</v>
      </c>
      <c r="AF6" s="12">
        <v>0</v>
      </c>
      <c r="AG6" s="12">
        <v>0</v>
      </c>
      <c r="AH6" s="12">
        <v>0</v>
      </c>
      <c r="AI6" s="12">
        <v>0</v>
      </c>
      <c r="AJ6" s="12">
        <v>0</v>
      </c>
      <c r="AK6" s="12">
        <v>0</v>
      </c>
      <c r="AL6" s="12">
        <v>0</v>
      </c>
      <c r="AM6" s="12">
        <v>0</v>
      </c>
      <c r="AN6" s="12">
        <v>0</v>
      </c>
      <c r="AO6" s="12">
        <v>0</v>
      </c>
      <c r="AP6" s="12">
        <v>0</v>
      </c>
      <c r="AQ6" s="12">
        <v>0</v>
      </c>
      <c r="AR6" s="12">
        <v>0</v>
      </c>
      <c r="AS6" s="13">
        <f t="shared" si="0"/>
        <v>391348.3</v>
      </c>
    </row>
    <row r="7" spans="1:45">
      <c r="A7" s="11" t="s">
        <v>33</v>
      </c>
      <c r="B7" s="12" t="s">
        <v>34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323.9018</v>
      </c>
      <c r="Z7" s="12">
        <v>134516.43</v>
      </c>
      <c r="AA7" s="12">
        <v>1245.43</v>
      </c>
      <c r="AB7" s="12">
        <v>517228.3</v>
      </c>
      <c r="AC7" s="12">
        <v>100.07</v>
      </c>
      <c r="AD7" s="12">
        <v>41559.28</v>
      </c>
      <c r="AE7" s="12">
        <v>0</v>
      </c>
      <c r="AF7" s="12">
        <v>0</v>
      </c>
      <c r="AG7" s="12">
        <v>0</v>
      </c>
      <c r="AH7" s="12">
        <v>0</v>
      </c>
      <c r="AI7" s="12">
        <v>0</v>
      </c>
      <c r="AJ7" s="12">
        <v>0</v>
      </c>
      <c r="AK7" s="12">
        <v>0</v>
      </c>
      <c r="AL7" s="12">
        <v>0</v>
      </c>
      <c r="AM7" s="12">
        <v>0</v>
      </c>
      <c r="AN7" s="12">
        <v>0</v>
      </c>
      <c r="AO7" s="12">
        <v>0</v>
      </c>
      <c r="AP7" s="12">
        <v>0</v>
      </c>
      <c r="AQ7" s="12">
        <v>0</v>
      </c>
      <c r="AR7" s="12">
        <v>0</v>
      </c>
      <c r="AS7" s="13">
        <f t="shared" si="0"/>
        <v>693304.01</v>
      </c>
    </row>
    <row r="8" spans="1:45">
      <c r="A8" s="11" t="s">
        <v>35</v>
      </c>
      <c r="B8" s="12" t="s">
        <v>36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199.77</v>
      </c>
      <c r="X8" s="12">
        <v>82965.73</v>
      </c>
      <c r="Y8" s="12">
        <v>15.4443</v>
      </c>
      <c r="Z8" s="12">
        <v>6414.02</v>
      </c>
      <c r="AA8" s="12">
        <v>0</v>
      </c>
      <c r="AB8" s="12">
        <v>0</v>
      </c>
      <c r="AC8" s="12">
        <v>4.94</v>
      </c>
      <c r="AD8" s="12">
        <v>2052.04</v>
      </c>
      <c r="AE8" s="12">
        <v>0</v>
      </c>
      <c r="AF8" s="12">
        <v>0</v>
      </c>
      <c r="AG8" s="12">
        <v>0</v>
      </c>
      <c r="AH8" s="12">
        <v>0</v>
      </c>
      <c r="AI8" s="12">
        <v>0</v>
      </c>
      <c r="AJ8" s="12">
        <v>0</v>
      </c>
      <c r="AK8" s="12">
        <v>0</v>
      </c>
      <c r="AL8" s="12">
        <v>0</v>
      </c>
      <c r="AM8" s="12">
        <v>0</v>
      </c>
      <c r="AN8" s="12">
        <v>0</v>
      </c>
      <c r="AO8" s="12">
        <v>0</v>
      </c>
      <c r="AP8" s="12">
        <v>0</v>
      </c>
      <c r="AQ8" s="12">
        <v>0</v>
      </c>
      <c r="AR8" s="12">
        <v>0</v>
      </c>
      <c r="AS8" s="13">
        <f t="shared" si="0"/>
        <v>91431.79</v>
      </c>
    </row>
    <row r="9" spans="1:45">
      <c r="A9" s="11" t="s">
        <v>37</v>
      </c>
      <c r="B9" s="12" t="s">
        <v>38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59.494</v>
      </c>
      <c r="Z9" s="12">
        <v>24707.87</v>
      </c>
      <c r="AA9" s="12">
        <v>1443.16</v>
      </c>
      <c r="AB9" s="12">
        <v>599342.25</v>
      </c>
      <c r="AC9" s="12">
        <v>17.59</v>
      </c>
      <c r="AD9" s="12">
        <v>7303.26</v>
      </c>
      <c r="AE9" s="12">
        <v>0</v>
      </c>
      <c r="AF9" s="12">
        <v>0</v>
      </c>
      <c r="AG9" s="12">
        <v>0</v>
      </c>
      <c r="AH9" s="12">
        <v>0</v>
      </c>
      <c r="AI9" s="12">
        <v>0</v>
      </c>
      <c r="AJ9" s="12">
        <v>0</v>
      </c>
      <c r="AK9" s="12">
        <v>0</v>
      </c>
      <c r="AL9" s="12">
        <v>0</v>
      </c>
      <c r="AM9" s="12">
        <v>0</v>
      </c>
      <c r="AN9" s="12">
        <v>0</v>
      </c>
      <c r="AO9" s="12">
        <v>0</v>
      </c>
      <c r="AP9" s="12">
        <v>0</v>
      </c>
      <c r="AQ9" s="12">
        <v>0</v>
      </c>
      <c r="AR9" s="12">
        <v>0</v>
      </c>
      <c r="AS9" s="13">
        <f t="shared" si="0"/>
        <v>631353.38</v>
      </c>
    </row>
    <row r="10" spans="1:45">
      <c r="A10" s="11" t="s">
        <v>39</v>
      </c>
      <c r="B10" s="12" t="s">
        <v>40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111.2016</v>
      </c>
      <c r="Z10" s="12">
        <v>46182.04</v>
      </c>
      <c r="AA10" s="12">
        <v>1534.97</v>
      </c>
      <c r="AB10" s="12">
        <v>637474.25</v>
      </c>
      <c r="AC10" s="12">
        <v>7.93</v>
      </c>
      <c r="AD10" s="12">
        <v>3294.74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>
        <v>0</v>
      </c>
      <c r="AM10" s="12">
        <v>0</v>
      </c>
      <c r="AN10" s="12">
        <v>0</v>
      </c>
      <c r="AO10" s="12">
        <v>0</v>
      </c>
      <c r="AP10" s="12">
        <v>0</v>
      </c>
      <c r="AQ10" s="12">
        <v>0</v>
      </c>
      <c r="AR10" s="12">
        <v>0</v>
      </c>
      <c r="AS10" s="13">
        <f t="shared" si="0"/>
        <v>686951.03</v>
      </c>
    </row>
    <row r="11" spans="1:45">
      <c r="A11" s="11" t="s">
        <v>41</v>
      </c>
      <c r="B11" s="12" t="s">
        <v>42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785.5688</v>
      </c>
      <c r="Z11" s="12">
        <v>326246.73</v>
      </c>
      <c r="AA11" s="12">
        <v>2477.55</v>
      </c>
      <c r="AB11" s="12">
        <v>1028927.75</v>
      </c>
      <c r="AC11" s="12">
        <v>140.32</v>
      </c>
      <c r="AD11" s="12">
        <v>58276.92</v>
      </c>
      <c r="AE11" s="12">
        <v>0</v>
      </c>
      <c r="AF11" s="12">
        <v>0</v>
      </c>
      <c r="AG11" s="12">
        <v>0</v>
      </c>
      <c r="AH11" s="12">
        <v>0</v>
      </c>
      <c r="AI11" s="12">
        <v>0</v>
      </c>
      <c r="AJ11" s="12">
        <v>0</v>
      </c>
      <c r="AK11" s="12">
        <v>0</v>
      </c>
      <c r="AL11" s="12">
        <v>0</v>
      </c>
      <c r="AM11" s="12">
        <v>0</v>
      </c>
      <c r="AN11" s="12">
        <v>0</v>
      </c>
      <c r="AO11" s="12">
        <v>0</v>
      </c>
      <c r="AP11" s="12">
        <v>0</v>
      </c>
      <c r="AQ11" s="12">
        <v>0</v>
      </c>
      <c r="AR11" s="12">
        <v>0</v>
      </c>
      <c r="AS11" s="13">
        <f t="shared" si="0"/>
        <v>1413451.4</v>
      </c>
    </row>
    <row r="12" spans="1:45">
      <c r="A12" s="11" t="s">
        <v>43</v>
      </c>
      <c r="B12" s="12" t="s">
        <v>44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79.6178</v>
      </c>
      <c r="Z12" s="12">
        <v>33065.25</v>
      </c>
      <c r="AA12" s="12">
        <v>374.69</v>
      </c>
      <c r="AB12" s="12">
        <v>155607.5</v>
      </c>
      <c r="AC12" s="12">
        <v>2.05</v>
      </c>
      <c r="AD12" s="12">
        <v>851.46</v>
      </c>
      <c r="AE12" s="12">
        <v>0</v>
      </c>
      <c r="AF12" s="12">
        <v>0</v>
      </c>
      <c r="AG12" s="12">
        <v>0</v>
      </c>
      <c r="AH12" s="12">
        <v>0</v>
      </c>
      <c r="AI12" s="12">
        <v>0</v>
      </c>
      <c r="AJ12" s="12">
        <v>0</v>
      </c>
      <c r="AK12" s="12">
        <v>0</v>
      </c>
      <c r="AL12" s="12">
        <v>0</v>
      </c>
      <c r="AM12" s="12">
        <v>0</v>
      </c>
      <c r="AN12" s="12">
        <v>0</v>
      </c>
      <c r="AO12" s="12">
        <v>0</v>
      </c>
      <c r="AP12" s="12">
        <v>0</v>
      </c>
      <c r="AQ12" s="12">
        <v>0</v>
      </c>
      <c r="AR12" s="12">
        <v>0</v>
      </c>
      <c r="AS12" s="13">
        <f t="shared" si="0"/>
        <v>189524.21</v>
      </c>
    </row>
    <row r="13" s="2" customFormat="1" spans="1:45">
      <c r="A13" s="11" t="s">
        <v>45</v>
      </c>
      <c r="B13" s="12" t="s">
        <v>46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4.34</v>
      </c>
      <c r="X13" s="12">
        <v>1801.86</v>
      </c>
      <c r="Y13" s="12">
        <v>97.5769</v>
      </c>
      <c r="Z13" s="12">
        <v>40523.69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144</v>
      </c>
      <c r="AH13" s="12">
        <v>59803.2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0</v>
      </c>
      <c r="AO13" s="12">
        <v>0</v>
      </c>
      <c r="AP13" s="12">
        <v>0</v>
      </c>
      <c r="AQ13" s="12">
        <v>0</v>
      </c>
      <c r="AR13" s="12">
        <v>0</v>
      </c>
      <c r="AS13" s="13">
        <v>0</v>
      </c>
    </row>
    <row r="14" spans="1:45">
      <c r="A14" s="11" t="s">
        <v>47</v>
      </c>
      <c r="B14" s="12" t="s">
        <v>48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469.1574</v>
      </c>
      <c r="Z14" s="12">
        <v>194841.05</v>
      </c>
      <c r="AA14" s="12">
        <v>2586.51</v>
      </c>
      <c r="AB14" s="12">
        <v>1074176</v>
      </c>
      <c r="AC14" s="12">
        <v>497.76</v>
      </c>
      <c r="AD14" s="12">
        <v>206718.88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12">
        <v>0</v>
      </c>
      <c r="AK14" s="12">
        <v>0</v>
      </c>
      <c r="AL14" s="12">
        <v>0</v>
      </c>
      <c r="AM14" s="12">
        <v>0</v>
      </c>
      <c r="AN14" s="12">
        <v>0</v>
      </c>
      <c r="AO14" s="12">
        <v>0</v>
      </c>
      <c r="AP14" s="12">
        <v>0</v>
      </c>
      <c r="AQ14" s="12">
        <v>0</v>
      </c>
      <c r="AR14" s="12">
        <v>0</v>
      </c>
      <c r="AS14" s="13">
        <f t="shared" ref="AS14:AS19" si="1">H14+X14+Z14+AB14+AD14+AF14+AH14+AP14+N14+F14+D14+J14+L14+P14+R14+T14+V14+AJ14+AL14+AN14+AR14</f>
        <v>1475735.93</v>
      </c>
    </row>
    <row r="15" spans="1:45">
      <c r="A15" s="11" t="s">
        <v>49</v>
      </c>
      <c r="B15" s="12" t="s">
        <v>50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536</v>
      </c>
      <c r="X15" s="12">
        <v>222600.8</v>
      </c>
      <c r="Y15" s="12">
        <v>409.6896</v>
      </c>
      <c r="Z15" s="12">
        <v>170144.1</v>
      </c>
      <c r="AA15" s="12">
        <v>688.32</v>
      </c>
      <c r="AB15" s="12">
        <v>285860.53</v>
      </c>
      <c r="AC15" s="12">
        <v>29.47</v>
      </c>
      <c r="AD15" s="12">
        <v>12238.67</v>
      </c>
      <c r="AE15" s="12">
        <v>0</v>
      </c>
      <c r="AF15" s="12">
        <v>0</v>
      </c>
      <c r="AG15" s="12">
        <v>0</v>
      </c>
      <c r="AH15" s="12">
        <v>0</v>
      </c>
      <c r="AI15" s="12">
        <v>3232.35</v>
      </c>
      <c r="AJ15" s="12">
        <v>1342394.96</v>
      </c>
      <c r="AK15" s="12">
        <v>0</v>
      </c>
      <c r="AL15" s="12">
        <v>0</v>
      </c>
      <c r="AM15" s="12">
        <v>0</v>
      </c>
      <c r="AN15" s="12">
        <v>0</v>
      </c>
      <c r="AO15" s="12">
        <v>0</v>
      </c>
      <c r="AP15" s="12">
        <v>0</v>
      </c>
      <c r="AQ15" s="12">
        <v>0</v>
      </c>
      <c r="AR15" s="12">
        <v>0</v>
      </c>
      <c r="AS15" s="13">
        <f t="shared" si="1"/>
        <v>2033239.06</v>
      </c>
    </row>
    <row r="16" spans="1:45">
      <c r="A16" s="11" t="s">
        <v>51</v>
      </c>
      <c r="B16" s="12" t="s">
        <v>52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100</v>
      </c>
      <c r="X16" s="12">
        <v>41530</v>
      </c>
      <c r="Y16" s="12">
        <v>762.073</v>
      </c>
      <c r="Z16" s="12">
        <v>316488.9</v>
      </c>
      <c r="AA16" s="12">
        <v>1774.75</v>
      </c>
      <c r="AB16" s="12">
        <v>737055.25</v>
      </c>
      <c r="AC16" s="12">
        <v>4.88</v>
      </c>
      <c r="AD16" s="12">
        <v>2024.6</v>
      </c>
      <c r="AE16" s="12">
        <v>0</v>
      </c>
      <c r="AF16" s="12">
        <v>0</v>
      </c>
      <c r="AG16" s="12">
        <v>619</v>
      </c>
      <c r="AH16" s="12">
        <v>257070.7</v>
      </c>
      <c r="AI16" s="12">
        <v>20.7</v>
      </c>
      <c r="AJ16" s="12">
        <v>8596.71</v>
      </c>
      <c r="AK16" s="12">
        <v>0</v>
      </c>
      <c r="AL16" s="12">
        <v>0</v>
      </c>
      <c r="AM16" s="12">
        <v>0</v>
      </c>
      <c r="AN16" s="12">
        <v>0</v>
      </c>
      <c r="AO16" s="12">
        <v>0</v>
      </c>
      <c r="AP16" s="12">
        <v>0</v>
      </c>
      <c r="AQ16" s="12">
        <v>0</v>
      </c>
      <c r="AR16" s="12">
        <v>0</v>
      </c>
      <c r="AS16" s="13">
        <f t="shared" si="1"/>
        <v>1362766.16</v>
      </c>
    </row>
    <row r="17" spans="1:45">
      <c r="A17" s="11" t="s">
        <v>53</v>
      </c>
      <c r="B17" s="12" t="s">
        <v>54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152.0916</v>
      </c>
      <c r="Z17" s="12">
        <v>63163.62</v>
      </c>
      <c r="AA17" s="12">
        <v>1179.48</v>
      </c>
      <c r="AB17" s="12">
        <v>489839.7</v>
      </c>
      <c r="AC17" s="12">
        <v>38.61</v>
      </c>
      <c r="AD17" s="12">
        <v>16035.34</v>
      </c>
      <c r="AE17" s="12">
        <v>0</v>
      </c>
      <c r="AF17" s="12">
        <v>0</v>
      </c>
      <c r="AG17" s="12">
        <v>0</v>
      </c>
      <c r="AH17" s="12">
        <v>0</v>
      </c>
      <c r="AI17" s="12">
        <v>0</v>
      </c>
      <c r="AJ17" s="12">
        <v>0</v>
      </c>
      <c r="AK17" s="12">
        <v>0</v>
      </c>
      <c r="AL17" s="12">
        <v>0</v>
      </c>
      <c r="AM17" s="12">
        <v>0</v>
      </c>
      <c r="AN17" s="12">
        <v>0</v>
      </c>
      <c r="AO17" s="12">
        <v>0</v>
      </c>
      <c r="AP17" s="12">
        <v>0</v>
      </c>
      <c r="AQ17" s="12">
        <v>0</v>
      </c>
      <c r="AR17" s="12">
        <v>0</v>
      </c>
      <c r="AS17" s="13">
        <f t="shared" si="1"/>
        <v>569038.66</v>
      </c>
    </row>
    <row r="18" spans="1:45">
      <c r="A18" s="11" t="s">
        <v>55</v>
      </c>
      <c r="B18" s="12" t="s">
        <v>56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61.3721</v>
      </c>
      <c r="Z18" s="12">
        <v>25487.85</v>
      </c>
      <c r="AA18" s="12">
        <v>660.28</v>
      </c>
      <c r="AB18" s="12">
        <v>274214.7</v>
      </c>
      <c r="AC18" s="12">
        <v>64.4</v>
      </c>
      <c r="AD18" s="12">
        <v>26744.11</v>
      </c>
      <c r="AE18" s="12">
        <v>0</v>
      </c>
      <c r="AF18" s="12">
        <v>0</v>
      </c>
      <c r="AG18" s="12">
        <v>0</v>
      </c>
      <c r="AH18" s="12">
        <v>0</v>
      </c>
      <c r="AI18" s="12">
        <v>0</v>
      </c>
      <c r="AJ18" s="12">
        <v>0</v>
      </c>
      <c r="AK18" s="12">
        <v>0</v>
      </c>
      <c r="AL18" s="12">
        <v>0</v>
      </c>
      <c r="AM18" s="12">
        <v>0</v>
      </c>
      <c r="AN18" s="12">
        <v>0</v>
      </c>
      <c r="AO18" s="12">
        <v>0</v>
      </c>
      <c r="AP18" s="12">
        <v>0</v>
      </c>
      <c r="AQ18" s="12">
        <v>0</v>
      </c>
      <c r="AR18" s="12">
        <v>0</v>
      </c>
      <c r="AS18" s="13">
        <f t="shared" si="1"/>
        <v>326446.66</v>
      </c>
    </row>
    <row r="19" spans="1:45">
      <c r="A19" s="11" t="s">
        <v>57</v>
      </c>
      <c r="B19" s="12" t="s">
        <v>58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340.1169</v>
      </c>
      <c r="Z19" s="12">
        <v>141250.53</v>
      </c>
      <c r="AA19" s="12">
        <v>56.42</v>
      </c>
      <c r="AB19" s="12">
        <v>23429.56</v>
      </c>
      <c r="AC19" s="12">
        <v>160.33</v>
      </c>
      <c r="AD19" s="12">
        <v>66584.51</v>
      </c>
      <c r="AE19" s="12">
        <v>0</v>
      </c>
      <c r="AF19" s="12">
        <v>0</v>
      </c>
      <c r="AG19" s="12">
        <v>0</v>
      </c>
      <c r="AH19" s="12">
        <v>0</v>
      </c>
      <c r="AI19" s="12">
        <v>0</v>
      </c>
      <c r="AJ19" s="12">
        <v>0</v>
      </c>
      <c r="AK19" s="12">
        <v>0</v>
      </c>
      <c r="AL19" s="12">
        <v>0</v>
      </c>
      <c r="AM19" s="12">
        <v>0</v>
      </c>
      <c r="AN19" s="12">
        <v>0</v>
      </c>
      <c r="AO19" s="12">
        <v>0</v>
      </c>
      <c r="AP19" s="12">
        <v>0</v>
      </c>
      <c r="AQ19" s="12">
        <v>0</v>
      </c>
      <c r="AR19" s="12">
        <v>0</v>
      </c>
      <c r="AS19" s="13">
        <f t="shared" si="1"/>
        <v>231264.6</v>
      </c>
    </row>
    <row r="20" spans="1:45">
      <c r="A20" s="11" t="s">
        <v>59</v>
      </c>
      <c r="B20" s="12" t="s">
        <v>60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23.6249</v>
      </c>
      <c r="Z20" s="12">
        <v>9811.42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12">
        <v>0</v>
      </c>
      <c r="AI20" s="12">
        <v>0</v>
      </c>
      <c r="AJ20" s="12">
        <v>0</v>
      </c>
      <c r="AK20" s="12">
        <v>0</v>
      </c>
      <c r="AL20" s="12">
        <v>0</v>
      </c>
      <c r="AM20" s="12">
        <v>0</v>
      </c>
      <c r="AN20" s="12">
        <v>0</v>
      </c>
      <c r="AO20" s="12">
        <v>0</v>
      </c>
      <c r="AP20" s="12">
        <v>0</v>
      </c>
      <c r="AQ20" s="12">
        <v>0</v>
      </c>
      <c r="AR20" s="12">
        <v>0</v>
      </c>
      <c r="AS20" s="13">
        <f t="shared" ref="AS20:AS37" si="2">H20+X20+Z20+AB20+AD20+AF20+AH20+AP20+N20+F20+D20+J20+L20+P20+R20+T20+V20+AJ20+AL20+AN20+AR20</f>
        <v>9811.42</v>
      </c>
    </row>
    <row r="21" s="2" customFormat="1" spans="1:45">
      <c r="A21" s="11" t="s">
        <v>61</v>
      </c>
      <c r="B21" s="12" t="s">
        <v>62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131.5881</v>
      </c>
      <c r="Z21" s="12">
        <v>54648.55</v>
      </c>
      <c r="AA21" s="12">
        <v>1120.51</v>
      </c>
      <c r="AB21" s="12">
        <v>465349.03</v>
      </c>
      <c r="AC21" s="12">
        <v>2.62</v>
      </c>
      <c r="AD21" s="12">
        <v>1086.74</v>
      </c>
      <c r="AE21" s="12">
        <v>0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2">
        <v>0</v>
      </c>
      <c r="AO21" s="12">
        <v>0</v>
      </c>
      <c r="AP21" s="12">
        <v>0</v>
      </c>
      <c r="AQ21" s="12">
        <v>0</v>
      </c>
      <c r="AR21" s="12">
        <v>0</v>
      </c>
      <c r="AS21" s="13">
        <f t="shared" si="2"/>
        <v>521084.32</v>
      </c>
    </row>
    <row r="22" spans="1:45">
      <c r="A22" s="11" t="s">
        <v>63</v>
      </c>
      <c r="B22" s="12" t="s">
        <v>64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105.4745</v>
      </c>
      <c r="Z22" s="12">
        <v>43803.56</v>
      </c>
      <c r="AA22" s="12">
        <v>886.12</v>
      </c>
      <c r="AB22" s="12">
        <v>368003.94</v>
      </c>
      <c r="AC22" s="12">
        <v>3.48</v>
      </c>
      <c r="AD22" s="12">
        <v>1443.83</v>
      </c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2">
        <v>0</v>
      </c>
      <c r="AO22" s="12">
        <v>0</v>
      </c>
      <c r="AP22" s="12">
        <v>0</v>
      </c>
      <c r="AQ22" s="12">
        <v>0</v>
      </c>
      <c r="AR22" s="12">
        <v>0</v>
      </c>
      <c r="AS22" s="13">
        <f t="shared" si="2"/>
        <v>413251.33</v>
      </c>
    </row>
    <row r="23" spans="1:45">
      <c r="A23" s="11" t="s">
        <v>65</v>
      </c>
      <c r="B23" s="12" t="s">
        <v>66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55.2148</v>
      </c>
      <c r="Z23" s="12">
        <v>22930.71</v>
      </c>
      <c r="AA23" s="12">
        <v>862.97</v>
      </c>
      <c r="AB23" s="12">
        <v>358392.28</v>
      </c>
      <c r="AC23" s="12">
        <v>0.55</v>
      </c>
      <c r="AD23" s="12">
        <v>226.44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2">
        <v>0</v>
      </c>
      <c r="AO23" s="12">
        <v>0</v>
      </c>
      <c r="AP23" s="12">
        <v>0</v>
      </c>
      <c r="AQ23" s="12">
        <v>0</v>
      </c>
      <c r="AR23" s="12">
        <v>0</v>
      </c>
      <c r="AS23" s="13">
        <f t="shared" si="2"/>
        <v>381549.43</v>
      </c>
    </row>
    <row r="24" spans="1:45">
      <c r="A24" s="11" t="s">
        <v>67</v>
      </c>
      <c r="B24" s="12" t="s">
        <v>68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281.842</v>
      </c>
      <c r="Z24" s="12">
        <v>117049</v>
      </c>
      <c r="AA24" s="12">
        <v>2057.8</v>
      </c>
      <c r="AB24" s="12">
        <v>854602.25</v>
      </c>
      <c r="AC24" s="12">
        <v>11.64</v>
      </c>
      <c r="AD24" s="12">
        <v>4834.65</v>
      </c>
      <c r="AE24" s="12">
        <v>0</v>
      </c>
      <c r="AF24" s="12">
        <v>0</v>
      </c>
      <c r="AG24" s="12">
        <v>0</v>
      </c>
      <c r="AH24" s="12">
        <v>0</v>
      </c>
      <c r="AI24" s="12">
        <v>0</v>
      </c>
      <c r="AJ24" s="12">
        <v>0</v>
      </c>
      <c r="AK24" s="12">
        <v>0</v>
      </c>
      <c r="AL24" s="12">
        <v>0</v>
      </c>
      <c r="AM24" s="12">
        <v>0</v>
      </c>
      <c r="AN24" s="12">
        <v>0</v>
      </c>
      <c r="AO24" s="12">
        <v>0</v>
      </c>
      <c r="AP24" s="12">
        <v>0</v>
      </c>
      <c r="AQ24" s="12">
        <v>0</v>
      </c>
      <c r="AR24" s="12">
        <v>0</v>
      </c>
      <c r="AS24" s="13">
        <f t="shared" si="2"/>
        <v>976485.9</v>
      </c>
    </row>
    <row r="25" spans="1:45">
      <c r="A25" s="11" t="s">
        <v>69</v>
      </c>
      <c r="B25" s="12" t="s">
        <v>70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285.3299</v>
      </c>
      <c r="Z25" s="12">
        <v>118497.51</v>
      </c>
      <c r="AA25" s="12">
        <v>930.69</v>
      </c>
      <c r="AB25" s="12">
        <v>386513.88</v>
      </c>
      <c r="AC25" s="12">
        <v>9.37</v>
      </c>
      <c r="AD25" s="12">
        <v>3890.5</v>
      </c>
      <c r="AE25" s="12">
        <v>0</v>
      </c>
      <c r="AF25" s="12">
        <v>0</v>
      </c>
      <c r="AG25" s="12">
        <v>0</v>
      </c>
      <c r="AH25" s="12">
        <v>0</v>
      </c>
      <c r="AI25" s="12">
        <v>0</v>
      </c>
      <c r="AJ25" s="12">
        <v>0</v>
      </c>
      <c r="AK25" s="12">
        <v>0</v>
      </c>
      <c r="AL25" s="12">
        <v>0</v>
      </c>
      <c r="AM25" s="12">
        <v>0</v>
      </c>
      <c r="AN25" s="12">
        <v>0</v>
      </c>
      <c r="AO25" s="12">
        <v>0</v>
      </c>
      <c r="AP25" s="12">
        <v>0</v>
      </c>
      <c r="AQ25" s="12">
        <v>0</v>
      </c>
      <c r="AR25" s="12">
        <v>0</v>
      </c>
      <c r="AS25" s="13">
        <f t="shared" si="2"/>
        <v>508901.89</v>
      </c>
    </row>
    <row r="26" spans="1:45">
      <c r="A26" s="11" t="s">
        <v>71</v>
      </c>
      <c r="B26" s="12" t="s">
        <v>72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31</v>
      </c>
      <c r="X26" s="12">
        <v>12874.3</v>
      </c>
      <c r="Y26" s="12">
        <v>288.252</v>
      </c>
      <c r="Z26" s="12">
        <v>119711.06</v>
      </c>
      <c r="AA26" s="12">
        <v>3227.22</v>
      </c>
      <c r="AB26" s="12">
        <v>1340265.2</v>
      </c>
      <c r="AC26" s="12">
        <v>44.25</v>
      </c>
      <c r="AD26" s="12">
        <v>18377.2</v>
      </c>
      <c r="AE26" s="12">
        <v>0</v>
      </c>
      <c r="AF26" s="12">
        <v>0</v>
      </c>
      <c r="AG26" s="12">
        <v>0</v>
      </c>
      <c r="AH26" s="12">
        <v>0</v>
      </c>
      <c r="AI26" s="12">
        <v>0</v>
      </c>
      <c r="AJ26" s="12">
        <v>0</v>
      </c>
      <c r="AK26" s="12">
        <v>0</v>
      </c>
      <c r="AL26" s="12">
        <v>0</v>
      </c>
      <c r="AM26" s="12">
        <v>0</v>
      </c>
      <c r="AN26" s="12">
        <v>0</v>
      </c>
      <c r="AO26" s="12">
        <v>0</v>
      </c>
      <c r="AP26" s="12">
        <v>0</v>
      </c>
      <c r="AQ26" s="12">
        <v>0</v>
      </c>
      <c r="AR26" s="12">
        <v>0</v>
      </c>
      <c r="AS26" s="13">
        <f t="shared" si="2"/>
        <v>1491227.76</v>
      </c>
    </row>
    <row r="27" spans="1:45">
      <c r="A27" s="11" t="s">
        <v>73</v>
      </c>
      <c r="B27" s="12" t="s">
        <v>74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292.0278</v>
      </c>
      <c r="Z27" s="12">
        <v>121279.15</v>
      </c>
      <c r="AA27" s="12">
        <v>1959.97</v>
      </c>
      <c r="AB27" s="12">
        <v>813976.4</v>
      </c>
      <c r="AC27" s="12">
        <v>4.03</v>
      </c>
      <c r="AD27" s="12">
        <v>1672.74</v>
      </c>
      <c r="AE27" s="12">
        <v>0</v>
      </c>
      <c r="AF27" s="12">
        <v>0</v>
      </c>
      <c r="AG27" s="12">
        <v>0</v>
      </c>
      <c r="AH27" s="12">
        <v>0</v>
      </c>
      <c r="AI27" s="12">
        <v>0</v>
      </c>
      <c r="AJ27" s="12">
        <v>0</v>
      </c>
      <c r="AK27" s="12">
        <v>0</v>
      </c>
      <c r="AL27" s="12">
        <v>0</v>
      </c>
      <c r="AM27" s="12">
        <v>0</v>
      </c>
      <c r="AN27" s="12">
        <v>0</v>
      </c>
      <c r="AO27" s="12">
        <v>0</v>
      </c>
      <c r="AP27" s="12">
        <v>0</v>
      </c>
      <c r="AQ27" s="12">
        <v>0</v>
      </c>
      <c r="AR27" s="12">
        <v>0</v>
      </c>
      <c r="AS27" s="13">
        <f t="shared" si="2"/>
        <v>936928.29</v>
      </c>
    </row>
    <row r="28" spans="1:45">
      <c r="A28" s="11" t="s">
        <v>75</v>
      </c>
      <c r="B28" s="12" t="s">
        <v>76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181.8174</v>
      </c>
      <c r="Z28" s="12">
        <v>75508.78</v>
      </c>
      <c r="AA28" s="12">
        <v>483.11</v>
      </c>
      <c r="AB28" s="12">
        <v>200636</v>
      </c>
      <c r="AC28" s="12">
        <v>11.67</v>
      </c>
      <c r="AD28" s="12">
        <v>4846.88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  <c r="AJ28" s="12">
        <v>0</v>
      </c>
      <c r="AK28" s="12">
        <v>0</v>
      </c>
      <c r="AL28" s="12">
        <v>0</v>
      </c>
      <c r="AM28" s="12">
        <v>0</v>
      </c>
      <c r="AN28" s="12">
        <v>0</v>
      </c>
      <c r="AO28" s="12">
        <v>0</v>
      </c>
      <c r="AP28" s="12">
        <v>0</v>
      </c>
      <c r="AQ28" s="12">
        <v>0</v>
      </c>
      <c r="AR28" s="12">
        <v>0</v>
      </c>
      <c r="AS28" s="13">
        <f t="shared" si="2"/>
        <v>280991.66</v>
      </c>
    </row>
    <row r="29" spans="1:45">
      <c r="A29" s="11" t="s">
        <v>77</v>
      </c>
      <c r="B29" s="12" t="s">
        <v>78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2">
        <v>0</v>
      </c>
      <c r="AK29" s="12">
        <v>0</v>
      </c>
      <c r="AL29" s="12">
        <v>0</v>
      </c>
      <c r="AM29" s="12">
        <v>0</v>
      </c>
      <c r="AN29" s="12">
        <v>0</v>
      </c>
      <c r="AO29" s="12">
        <v>0</v>
      </c>
      <c r="AP29" s="12">
        <v>0</v>
      </c>
      <c r="AQ29" s="12">
        <v>0</v>
      </c>
      <c r="AR29" s="12">
        <v>0</v>
      </c>
      <c r="AS29" s="13">
        <f t="shared" si="2"/>
        <v>0</v>
      </c>
    </row>
    <row r="30" spans="1:45">
      <c r="A30" s="11" t="s">
        <v>79</v>
      </c>
      <c r="B30" s="12" t="s">
        <v>80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0</v>
      </c>
      <c r="AF30" s="12">
        <v>0</v>
      </c>
      <c r="AG30" s="12">
        <v>0</v>
      </c>
      <c r="AH30" s="12">
        <v>0</v>
      </c>
      <c r="AI30" s="12">
        <v>0</v>
      </c>
      <c r="AJ30" s="12">
        <v>0</v>
      </c>
      <c r="AK30" s="12">
        <v>0</v>
      </c>
      <c r="AL30" s="12">
        <v>0</v>
      </c>
      <c r="AM30" s="12">
        <v>0</v>
      </c>
      <c r="AN30" s="12">
        <v>0</v>
      </c>
      <c r="AO30" s="12">
        <v>0</v>
      </c>
      <c r="AP30" s="12">
        <v>0</v>
      </c>
      <c r="AQ30" s="12">
        <v>0</v>
      </c>
      <c r="AR30" s="12">
        <v>0</v>
      </c>
      <c r="AS30" s="13">
        <f t="shared" si="2"/>
        <v>0</v>
      </c>
    </row>
    <row r="31" spans="1:45">
      <c r="A31" s="11" t="s">
        <v>81</v>
      </c>
      <c r="B31" s="12" t="s">
        <v>82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0.3549</v>
      </c>
      <c r="Z31" s="12">
        <v>205.67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12">
        <v>0</v>
      </c>
      <c r="AH31" s="12">
        <v>0</v>
      </c>
      <c r="AI31" s="12">
        <v>0</v>
      </c>
      <c r="AJ31" s="12">
        <v>0</v>
      </c>
      <c r="AK31" s="12">
        <v>0</v>
      </c>
      <c r="AL31" s="12">
        <v>0</v>
      </c>
      <c r="AM31" s="12">
        <v>0</v>
      </c>
      <c r="AN31" s="12">
        <v>0</v>
      </c>
      <c r="AO31" s="12">
        <v>0</v>
      </c>
      <c r="AP31" s="12">
        <v>0</v>
      </c>
      <c r="AQ31" s="12">
        <v>0</v>
      </c>
      <c r="AR31" s="12">
        <v>0</v>
      </c>
      <c r="AS31" s="13">
        <f t="shared" si="2"/>
        <v>205.67</v>
      </c>
    </row>
    <row r="32" spans="1:45">
      <c r="A32" s="11" t="s">
        <v>83</v>
      </c>
      <c r="B32" s="12" t="s">
        <v>84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0.66</v>
      </c>
      <c r="X32" s="12">
        <v>343.87</v>
      </c>
      <c r="Y32" s="12">
        <v>0.3157</v>
      </c>
      <c r="Z32" s="12">
        <v>164.05</v>
      </c>
      <c r="AA32" s="12">
        <v>0</v>
      </c>
      <c r="AB32" s="12">
        <v>0</v>
      </c>
      <c r="AC32" s="12">
        <v>14.94</v>
      </c>
      <c r="AD32" s="12">
        <v>7764.88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v>0</v>
      </c>
      <c r="AN32" s="12">
        <v>0</v>
      </c>
      <c r="AO32" s="12">
        <v>0</v>
      </c>
      <c r="AP32" s="12">
        <v>0</v>
      </c>
      <c r="AQ32" s="12">
        <v>0</v>
      </c>
      <c r="AR32" s="12">
        <v>0</v>
      </c>
      <c r="AS32" s="13">
        <f t="shared" si="2"/>
        <v>8272.8</v>
      </c>
    </row>
    <row r="33" spans="1:45">
      <c r="A33" s="11" t="s">
        <v>85</v>
      </c>
      <c r="B33" s="12" t="s">
        <v>86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0.0233</v>
      </c>
      <c r="Z33" s="12">
        <v>9.61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  <c r="AL33" s="12">
        <v>0</v>
      </c>
      <c r="AM33" s="12">
        <v>0</v>
      </c>
      <c r="AN33" s="12">
        <v>0</v>
      </c>
      <c r="AO33" s="12">
        <v>0</v>
      </c>
      <c r="AP33" s="12">
        <v>0</v>
      </c>
      <c r="AQ33" s="12">
        <v>0</v>
      </c>
      <c r="AR33" s="12">
        <v>0</v>
      </c>
      <c r="AS33" s="13">
        <f t="shared" si="2"/>
        <v>9.61</v>
      </c>
    </row>
    <row r="34" spans="1:45">
      <c r="A34" s="11" t="s">
        <v>87</v>
      </c>
      <c r="B34" s="12" t="s">
        <v>88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0.26</v>
      </c>
      <c r="X34" s="12">
        <v>168.86</v>
      </c>
      <c r="Y34" s="12">
        <v>0.0296</v>
      </c>
      <c r="Z34" s="12">
        <v>19.43</v>
      </c>
      <c r="AA34" s="12">
        <v>0</v>
      </c>
      <c r="AB34" s="12">
        <v>0</v>
      </c>
      <c r="AC34" s="12">
        <v>31.21</v>
      </c>
      <c r="AD34" s="12">
        <v>20495.47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2">
        <v>0</v>
      </c>
      <c r="AK34" s="12">
        <v>0</v>
      </c>
      <c r="AL34" s="12">
        <v>0</v>
      </c>
      <c r="AM34" s="12">
        <v>0</v>
      </c>
      <c r="AN34" s="12">
        <v>0</v>
      </c>
      <c r="AO34" s="12">
        <v>0</v>
      </c>
      <c r="AP34" s="12">
        <v>0</v>
      </c>
      <c r="AQ34" s="12">
        <v>0</v>
      </c>
      <c r="AR34" s="12">
        <v>0</v>
      </c>
      <c r="AS34" s="13">
        <f t="shared" si="2"/>
        <v>20683.76</v>
      </c>
    </row>
    <row r="35" spans="1:45">
      <c r="A35" s="11" t="s">
        <v>89</v>
      </c>
      <c r="B35" s="12" t="s">
        <v>90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0.36</v>
      </c>
      <c r="X35" s="12">
        <v>138.6</v>
      </c>
      <c r="Y35" s="12">
        <v>0.03</v>
      </c>
      <c r="Z35" s="12">
        <v>11.61</v>
      </c>
      <c r="AA35" s="12">
        <v>0</v>
      </c>
      <c r="AB35" s="12">
        <v>0</v>
      </c>
      <c r="AC35" s="12">
        <v>12.78</v>
      </c>
      <c r="AD35" s="12">
        <v>4936.97</v>
      </c>
      <c r="AE35" s="12">
        <v>0</v>
      </c>
      <c r="AF35" s="12">
        <v>0</v>
      </c>
      <c r="AG35" s="12">
        <v>0</v>
      </c>
      <c r="AH35" s="12">
        <v>0</v>
      </c>
      <c r="AI35" s="12">
        <v>0</v>
      </c>
      <c r="AJ35" s="12">
        <v>0</v>
      </c>
      <c r="AK35" s="12">
        <v>0</v>
      </c>
      <c r="AL35" s="12">
        <v>0</v>
      </c>
      <c r="AM35" s="12">
        <v>0</v>
      </c>
      <c r="AN35" s="12">
        <v>0</v>
      </c>
      <c r="AO35" s="12">
        <v>0</v>
      </c>
      <c r="AP35" s="12">
        <v>0</v>
      </c>
      <c r="AQ35" s="12">
        <v>0</v>
      </c>
      <c r="AR35" s="12">
        <v>0</v>
      </c>
      <c r="AS35" s="13">
        <f t="shared" si="2"/>
        <v>5087.18</v>
      </c>
    </row>
    <row r="36" spans="1:45">
      <c r="A36" s="11" t="s">
        <v>91</v>
      </c>
      <c r="B36" s="12" t="s">
        <v>92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130.01</v>
      </c>
      <c r="X36" s="12">
        <v>52730.03</v>
      </c>
      <c r="Y36" s="12">
        <v>195.0075</v>
      </c>
      <c r="Z36" s="12">
        <v>79095.04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0</v>
      </c>
      <c r="AH36" s="12">
        <v>0</v>
      </c>
      <c r="AI36" s="12">
        <v>0</v>
      </c>
      <c r="AJ36" s="12">
        <v>0</v>
      </c>
      <c r="AK36" s="12">
        <v>0</v>
      </c>
      <c r="AL36" s="12">
        <v>0</v>
      </c>
      <c r="AM36" s="12">
        <v>0</v>
      </c>
      <c r="AN36" s="12">
        <v>0</v>
      </c>
      <c r="AO36" s="12">
        <v>0</v>
      </c>
      <c r="AP36" s="12">
        <v>0</v>
      </c>
      <c r="AQ36" s="12">
        <v>0</v>
      </c>
      <c r="AR36" s="12">
        <v>0</v>
      </c>
      <c r="AS36" s="13">
        <f t="shared" si="2"/>
        <v>131825.07</v>
      </c>
    </row>
    <row r="37" spans="1:45">
      <c r="A37" s="11" t="s">
        <v>93</v>
      </c>
      <c r="B37" s="12" t="s">
        <v>94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934.2</v>
      </c>
      <c r="X37" s="12">
        <v>392645.73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2">
        <v>0</v>
      </c>
      <c r="AK37" s="12">
        <v>0</v>
      </c>
      <c r="AL37" s="12">
        <v>0</v>
      </c>
      <c r="AM37" s="12">
        <v>0</v>
      </c>
      <c r="AN37" s="12">
        <v>0</v>
      </c>
      <c r="AO37" s="12">
        <v>0</v>
      </c>
      <c r="AP37" s="12">
        <v>0</v>
      </c>
      <c r="AQ37" s="12">
        <v>0</v>
      </c>
      <c r="AR37" s="12">
        <v>0</v>
      </c>
      <c r="AS37" s="13">
        <f t="shared" si="2"/>
        <v>392645.73</v>
      </c>
    </row>
    <row r="38" spans="1:45">
      <c r="A38" s="11" t="s">
        <v>95</v>
      </c>
      <c r="B38" s="12" t="s">
        <v>96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95.11</v>
      </c>
      <c r="X38" s="12">
        <v>41228.27</v>
      </c>
      <c r="Y38" s="12">
        <v>16.0586</v>
      </c>
      <c r="Z38" s="12">
        <v>6961.39</v>
      </c>
      <c r="AA38" s="12">
        <v>176.1</v>
      </c>
      <c r="AB38" s="12">
        <v>76340.2</v>
      </c>
      <c r="AC38" s="12">
        <v>11.51</v>
      </c>
      <c r="AD38" s="12">
        <v>4989.44</v>
      </c>
      <c r="AE38" s="12">
        <v>0</v>
      </c>
      <c r="AF38" s="12">
        <v>0</v>
      </c>
      <c r="AG38" s="12">
        <v>0</v>
      </c>
      <c r="AH38" s="12">
        <v>0</v>
      </c>
      <c r="AI38" s="12">
        <v>0</v>
      </c>
      <c r="AJ38" s="12">
        <v>0</v>
      </c>
      <c r="AK38" s="12">
        <v>0</v>
      </c>
      <c r="AL38" s="12">
        <v>0</v>
      </c>
      <c r="AM38" s="12">
        <v>0</v>
      </c>
      <c r="AN38" s="12">
        <v>0</v>
      </c>
      <c r="AO38" s="12">
        <v>0</v>
      </c>
      <c r="AP38" s="12">
        <v>0</v>
      </c>
      <c r="AQ38" s="12">
        <v>0</v>
      </c>
      <c r="AR38" s="12">
        <v>0</v>
      </c>
      <c r="AS38" s="13">
        <f t="shared" ref="AS38:AS61" si="3">H38+X38+Z38+AB38+AD38+AF38+AH38+AP38+N38+F38+D38+J38+L38+P38+R38+T38+V38+AJ38+AL38+AN38+AR38</f>
        <v>129519.3</v>
      </c>
    </row>
    <row r="39" spans="1:45">
      <c r="A39" s="11" t="s">
        <v>97</v>
      </c>
      <c r="B39" s="12" t="s">
        <v>98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18.64</v>
      </c>
      <c r="X39" s="12">
        <v>8082.13</v>
      </c>
      <c r="Y39" s="12">
        <v>33.4635</v>
      </c>
      <c r="Z39" s="12">
        <v>14506.45</v>
      </c>
      <c r="AA39" s="12">
        <v>318.8</v>
      </c>
      <c r="AB39" s="12">
        <v>138201.1</v>
      </c>
      <c r="AC39" s="12">
        <v>40.91</v>
      </c>
      <c r="AD39" s="12">
        <v>17733.11</v>
      </c>
      <c r="AE39" s="12">
        <v>0</v>
      </c>
      <c r="AF39" s="12">
        <v>0</v>
      </c>
      <c r="AG39" s="12">
        <v>0</v>
      </c>
      <c r="AH39" s="12">
        <v>0</v>
      </c>
      <c r="AI39" s="12">
        <v>0</v>
      </c>
      <c r="AJ39" s="12">
        <v>0</v>
      </c>
      <c r="AK39" s="12">
        <v>0</v>
      </c>
      <c r="AL39" s="12">
        <v>0</v>
      </c>
      <c r="AM39" s="12">
        <v>0</v>
      </c>
      <c r="AN39" s="12">
        <v>0</v>
      </c>
      <c r="AO39" s="12">
        <v>0</v>
      </c>
      <c r="AP39" s="12">
        <v>0</v>
      </c>
      <c r="AQ39" s="12">
        <v>0</v>
      </c>
      <c r="AR39" s="12">
        <v>0</v>
      </c>
      <c r="AS39" s="13">
        <f t="shared" si="3"/>
        <v>178522.79</v>
      </c>
    </row>
    <row r="40" spans="1:45">
      <c r="A40" s="11" t="s">
        <v>99</v>
      </c>
      <c r="B40" s="12" t="s">
        <v>100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0.473</v>
      </c>
      <c r="Z40" s="12">
        <v>219.96</v>
      </c>
      <c r="AA40" s="12">
        <v>0</v>
      </c>
      <c r="AB40" s="12">
        <v>0</v>
      </c>
      <c r="AC40" s="12">
        <v>0.33</v>
      </c>
      <c r="AD40" s="12">
        <v>154.83</v>
      </c>
      <c r="AE40" s="12">
        <v>0</v>
      </c>
      <c r="AF40" s="12">
        <v>0</v>
      </c>
      <c r="AG40" s="12">
        <v>0</v>
      </c>
      <c r="AH40" s="12">
        <v>0</v>
      </c>
      <c r="AI40" s="12">
        <v>0</v>
      </c>
      <c r="AJ40" s="12">
        <v>0</v>
      </c>
      <c r="AK40" s="12">
        <v>0</v>
      </c>
      <c r="AL40" s="12">
        <v>0</v>
      </c>
      <c r="AM40" s="12">
        <v>0</v>
      </c>
      <c r="AN40" s="12">
        <v>0</v>
      </c>
      <c r="AO40" s="12">
        <v>0</v>
      </c>
      <c r="AP40" s="12">
        <v>0</v>
      </c>
      <c r="AQ40" s="12">
        <v>0</v>
      </c>
      <c r="AR40" s="12">
        <v>0</v>
      </c>
      <c r="AS40" s="13">
        <f t="shared" si="3"/>
        <v>374.79</v>
      </c>
    </row>
    <row r="41" spans="1:45">
      <c r="A41" s="11" t="s">
        <v>101</v>
      </c>
      <c r="B41" s="12" t="s">
        <v>102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0.05</v>
      </c>
      <c r="AB41" s="12">
        <v>22.11</v>
      </c>
      <c r="AC41" s="12">
        <v>0.75</v>
      </c>
      <c r="AD41" s="12">
        <v>326.98</v>
      </c>
      <c r="AE41" s="12">
        <v>0</v>
      </c>
      <c r="AF41" s="12">
        <v>0</v>
      </c>
      <c r="AG41" s="12">
        <v>0</v>
      </c>
      <c r="AH41" s="12">
        <v>0</v>
      </c>
      <c r="AI41" s="12">
        <v>0</v>
      </c>
      <c r="AJ41" s="12">
        <v>0</v>
      </c>
      <c r="AK41" s="12">
        <v>0</v>
      </c>
      <c r="AL41" s="12">
        <v>0</v>
      </c>
      <c r="AM41" s="12">
        <v>0</v>
      </c>
      <c r="AN41" s="12">
        <v>0</v>
      </c>
      <c r="AO41" s="12">
        <v>0</v>
      </c>
      <c r="AP41" s="12">
        <v>0</v>
      </c>
      <c r="AQ41" s="12">
        <v>0</v>
      </c>
      <c r="AR41" s="12">
        <v>0</v>
      </c>
      <c r="AS41" s="13">
        <f t="shared" si="3"/>
        <v>349.09</v>
      </c>
    </row>
    <row r="42" spans="1:45">
      <c r="A42" s="11" t="s">
        <v>103</v>
      </c>
      <c r="B42" s="12" t="s">
        <v>104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41.1484</v>
      </c>
      <c r="Z42" s="12">
        <v>17837.82</v>
      </c>
      <c r="AA42" s="12">
        <v>344.62</v>
      </c>
      <c r="AB42" s="12">
        <v>149391.9</v>
      </c>
      <c r="AC42" s="12">
        <v>5.29</v>
      </c>
      <c r="AD42" s="12">
        <v>2292.42</v>
      </c>
      <c r="AE42" s="12">
        <v>0</v>
      </c>
      <c r="AF42" s="12">
        <v>0</v>
      </c>
      <c r="AG42" s="12">
        <v>0</v>
      </c>
      <c r="AH42" s="12">
        <v>0</v>
      </c>
      <c r="AI42" s="12">
        <v>0</v>
      </c>
      <c r="AJ42" s="12">
        <v>0</v>
      </c>
      <c r="AK42" s="12">
        <v>0</v>
      </c>
      <c r="AL42" s="12">
        <v>0</v>
      </c>
      <c r="AM42" s="12">
        <v>0</v>
      </c>
      <c r="AN42" s="12">
        <v>0</v>
      </c>
      <c r="AO42" s="12">
        <v>0</v>
      </c>
      <c r="AP42" s="12">
        <v>0</v>
      </c>
      <c r="AQ42" s="12">
        <v>0</v>
      </c>
      <c r="AR42" s="12">
        <v>0</v>
      </c>
      <c r="AS42" s="13">
        <f t="shared" si="3"/>
        <v>169522.14</v>
      </c>
    </row>
    <row r="43" spans="1:45">
      <c r="A43" s="11" t="s">
        <v>105</v>
      </c>
      <c r="B43" s="12" t="s">
        <v>106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113.3602</v>
      </c>
      <c r="Z43" s="12">
        <v>49141.65</v>
      </c>
      <c r="AA43" s="12">
        <v>173.67</v>
      </c>
      <c r="AB43" s="12">
        <v>75284.64</v>
      </c>
      <c r="AC43" s="12">
        <v>5.39</v>
      </c>
      <c r="AD43" s="12">
        <v>2338.24</v>
      </c>
      <c r="AE43" s="12">
        <v>0</v>
      </c>
      <c r="AF43" s="12">
        <v>0</v>
      </c>
      <c r="AG43" s="12">
        <v>0</v>
      </c>
      <c r="AH43" s="12">
        <v>0</v>
      </c>
      <c r="AI43" s="12">
        <v>0</v>
      </c>
      <c r="AJ43" s="12">
        <v>0</v>
      </c>
      <c r="AK43" s="12">
        <v>0</v>
      </c>
      <c r="AL43" s="12">
        <v>0</v>
      </c>
      <c r="AM43" s="12">
        <v>0</v>
      </c>
      <c r="AN43" s="12">
        <v>0</v>
      </c>
      <c r="AO43" s="12">
        <v>0</v>
      </c>
      <c r="AP43" s="12">
        <v>0</v>
      </c>
      <c r="AQ43" s="12">
        <v>0</v>
      </c>
      <c r="AR43" s="12">
        <v>0</v>
      </c>
      <c r="AS43" s="13">
        <f t="shared" si="3"/>
        <v>126764.53</v>
      </c>
    </row>
    <row r="44" spans="1:45">
      <c r="A44" s="11" t="s">
        <v>107</v>
      </c>
      <c r="B44" s="12" t="s">
        <v>108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12">
        <v>0</v>
      </c>
      <c r="AB44" s="12">
        <v>0</v>
      </c>
      <c r="AC44" s="12">
        <v>0</v>
      </c>
      <c r="AD44" s="12">
        <v>0</v>
      </c>
      <c r="AE44" s="12">
        <v>0</v>
      </c>
      <c r="AF44" s="12">
        <v>0</v>
      </c>
      <c r="AG44" s="12">
        <v>0</v>
      </c>
      <c r="AH44" s="12">
        <v>0</v>
      </c>
      <c r="AI44" s="12">
        <v>0</v>
      </c>
      <c r="AJ44" s="12">
        <v>0</v>
      </c>
      <c r="AK44" s="12">
        <v>0</v>
      </c>
      <c r="AL44" s="12">
        <v>0</v>
      </c>
      <c r="AM44" s="12">
        <v>0</v>
      </c>
      <c r="AN44" s="12">
        <v>0</v>
      </c>
      <c r="AO44" s="12">
        <v>0</v>
      </c>
      <c r="AP44" s="12">
        <v>0</v>
      </c>
      <c r="AQ44" s="12">
        <v>0</v>
      </c>
      <c r="AR44" s="12">
        <v>0</v>
      </c>
      <c r="AS44" s="13">
        <f t="shared" si="3"/>
        <v>0</v>
      </c>
    </row>
    <row r="45" spans="1:45">
      <c r="A45" s="11" t="s">
        <v>109</v>
      </c>
      <c r="B45" s="12" t="s">
        <v>110</v>
      </c>
      <c r="C45" s="12">
        <v>35.09</v>
      </c>
      <c r="D45" s="12">
        <v>16314.53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4.062</v>
      </c>
      <c r="Z45" s="12">
        <v>1888.83</v>
      </c>
      <c r="AA45" s="12">
        <v>1.71</v>
      </c>
      <c r="AB45" s="12">
        <v>794.69</v>
      </c>
      <c r="AC45" s="12">
        <v>9.55</v>
      </c>
      <c r="AD45" s="12">
        <v>4439.06</v>
      </c>
      <c r="AE45" s="12">
        <v>0</v>
      </c>
      <c r="AF45" s="12">
        <v>0</v>
      </c>
      <c r="AG45" s="12">
        <v>1.04</v>
      </c>
      <c r="AH45" s="12">
        <v>485.46</v>
      </c>
      <c r="AI45" s="12">
        <v>0</v>
      </c>
      <c r="AJ45" s="12">
        <v>0</v>
      </c>
      <c r="AK45" s="12">
        <v>0</v>
      </c>
      <c r="AL45" s="12">
        <v>0</v>
      </c>
      <c r="AM45" s="12">
        <v>0</v>
      </c>
      <c r="AN45" s="12">
        <v>0</v>
      </c>
      <c r="AO45" s="12">
        <v>0</v>
      </c>
      <c r="AP45" s="12">
        <v>0</v>
      </c>
      <c r="AQ45" s="12">
        <v>0</v>
      </c>
      <c r="AR45" s="12">
        <v>0</v>
      </c>
      <c r="AS45" s="13">
        <f t="shared" si="3"/>
        <v>23922.57</v>
      </c>
    </row>
    <row r="46" spans="1:45">
      <c r="A46" s="11" t="s">
        <v>111</v>
      </c>
      <c r="B46" s="12" t="s">
        <v>112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2">
        <v>4.0802</v>
      </c>
      <c r="Z46" s="12">
        <v>1897.28</v>
      </c>
      <c r="AA46" s="12">
        <v>10.9</v>
      </c>
      <c r="AB46" s="12">
        <v>5068.5</v>
      </c>
      <c r="AC46" s="12">
        <v>0.55</v>
      </c>
      <c r="AD46" s="12">
        <v>254.92</v>
      </c>
      <c r="AE46" s="12">
        <v>0</v>
      </c>
      <c r="AF46" s="12">
        <v>0</v>
      </c>
      <c r="AG46" s="12">
        <v>0</v>
      </c>
      <c r="AH46" s="12">
        <v>0</v>
      </c>
      <c r="AI46" s="12">
        <v>0</v>
      </c>
      <c r="AJ46" s="12">
        <v>0</v>
      </c>
      <c r="AK46" s="12">
        <v>0</v>
      </c>
      <c r="AL46" s="12">
        <v>0</v>
      </c>
      <c r="AM46" s="12">
        <v>0</v>
      </c>
      <c r="AN46" s="12">
        <v>0</v>
      </c>
      <c r="AO46" s="12">
        <v>0</v>
      </c>
      <c r="AP46" s="12">
        <v>0</v>
      </c>
      <c r="AQ46" s="12">
        <v>0</v>
      </c>
      <c r="AR46" s="12">
        <v>0</v>
      </c>
      <c r="AS46" s="13">
        <f t="shared" si="3"/>
        <v>7220.7</v>
      </c>
    </row>
    <row r="47" spans="1:45">
      <c r="A47" s="11" t="s">
        <v>113</v>
      </c>
      <c r="B47" s="12" t="s">
        <v>114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6.6396</v>
      </c>
      <c r="Z47" s="12">
        <v>3087.4</v>
      </c>
      <c r="AA47" s="12">
        <v>23.5</v>
      </c>
      <c r="AB47" s="12">
        <v>10928.9</v>
      </c>
      <c r="AC47" s="12">
        <v>5.82</v>
      </c>
      <c r="AD47" s="12">
        <v>2707.28</v>
      </c>
      <c r="AE47" s="12">
        <v>0</v>
      </c>
      <c r="AF47" s="12">
        <v>0</v>
      </c>
      <c r="AG47" s="12">
        <v>0</v>
      </c>
      <c r="AH47" s="12">
        <v>0</v>
      </c>
      <c r="AI47" s="12">
        <v>0</v>
      </c>
      <c r="AJ47" s="12">
        <v>0</v>
      </c>
      <c r="AK47" s="12">
        <v>0</v>
      </c>
      <c r="AL47" s="12">
        <v>0</v>
      </c>
      <c r="AM47" s="12">
        <v>0</v>
      </c>
      <c r="AN47" s="12">
        <v>0</v>
      </c>
      <c r="AO47" s="12">
        <v>0</v>
      </c>
      <c r="AP47" s="12">
        <v>0</v>
      </c>
      <c r="AQ47" s="12">
        <v>0</v>
      </c>
      <c r="AR47" s="12">
        <v>0</v>
      </c>
      <c r="AS47" s="13">
        <f t="shared" si="3"/>
        <v>16723.58</v>
      </c>
    </row>
    <row r="48" s="2" customFormat="1" spans="1:45">
      <c r="A48" s="11" t="s">
        <v>115</v>
      </c>
      <c r="B48" s="12" t="s">
        <v>116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38.56</v>
      </c>
      <c r="X48" s="12">
        <v>16715.72</v>
      </c>
      <c r="Y48" s="12">
        <v>60.322</v>
      </c>
      <c r="Z48" s="12">
        <v>26149.59</v>
      </c>
      <c r="AA48" s="12">
        <v>460.77</v>
      </c>
      <c r="AB48" s="12">
        <v>199742.06</v>
      </c>
      <c r="AC48" s="12">
        <v>0</v>
      </c>
      <c r="AD48" s="12">
        <v>0</v>
      </c>
      <c r="AE48" s="12">
        <v>0</v>
      </c>
      <c r="AF48" s="12">
        <v>0</v>
      </c>
      <c r="AG48" s="12">
        <v>0</v>
      </c>
      <c r="AH48" s="12">
        <v>0</v>
      </c>
      <c r="AI48" s="12">
        <v>0</v>
      </c>
      <c r="AJ48" s="12">
        <v>0</v>
      </c>
      <c r="AK48" s="12">
        <v>0</v>
      </c>
      <c r="AL48" s="12">
        <v>0</v>
      </c>
      <c r="AM48" s="12">
        <v>0</v>
      </c>
      <c r="AN48" s="12">
        <v>0</v>
      </c>
      <c r="AO48" s="12">
        <v>0</v>
      </c>
      <c r="AP48" s="12">
        <v>0</v>
      </c>
      <c r="AQ48" s="12">
        <v>0</v>
      </c>
      <c r="AR48" s="12">
        <v>0</v>
      </c>
      <c r="AS48" s="13">
        <f t="shared" si="3"/>
        <v>242607.37</v>
      </c>
    </row>
    <row r="49" spans="1:45">
      <c r="A49" s="11" t="s">
        <v>117</v>
      </c>
      <c r="B49" s="12" t="s">
        <v>118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-0.89</v>
      </c>
      <c r="X49" s="12">
        <v>-412.59</v>
      </c>
      <c r="Y49" s="12">
        <v>3.0579</v>
      </c>
      <c r="Z49" s="12">
        <v>1421.93</v>
      </c>
      <c r="AA49" s="12">
        <v>152.41</v>
      </c>
      <c r="AB49" s="12">
        <v>70868.33</v>
      </c>
      <c r="AC49" s="12">
        <v>8.2</v>
      </c>
      <c r="AD49" s="12">
        <v>3811.48</v>
      </c>
      <c r="AE49" s="12">
        <v>0</v>
      </c>
      <c r="AF49" s="12">
        <v>0</v>
      </c>
      <c r="AG49" s="12">
        <v>0</v>
      </c>
      <c r="AH49" s="12">
        <v>0</v>
      </c>
      <c r="AI49" s="12">
        <v>0</v>
      </c>
      <c r="AJ49" s="12">
        <v>0</v>
      </c>
      <c r="AK49" s="12">
        <v>0</v>
      </c>
      <c r="AL49" s="12">
        <v>0</v>
      </c>
      <c r="AM49" s="12">
        <v>0</v>
      </c>
      <c r="AN49" s="12">
        <v>0</v>
      </c>
      <c r="AO49" s="12">
        <v>0</v>
      </c>
      <c r="AP49" s="12">
        <v>0</v>
      </c>
      <c r="AQ49" s="12">
        <v>0</v>
      </c>
      <c r="AR49" s="12">
        <v>0</v>
      </c>
      <c r="AS49" s="13">
        <f t="shared" si="3"/>
        <v>75689.15</v>
      </c>
    </row>
    <row r="50" spans="1:45">
      <c r="A50" s="11" t="s">
        <v>119</v>
      </c>
      <c r="B50" s="12" t="s">
        <v>120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2">
        <v>0</v>
      </c>
      <c r="AA50" s="12">
        <v>0</v>
      </c>
      <c r="AB50" s="12">
        <v>0</v>
      </c>
      <c r="AC50" s="12">
        <v>0.74</v>
      </c>
      <c r="AD50" s="12">
        <v>319.85</v>
      </c>
      <c r="AE50" s="12">
        <v>0</v>
      </c>
      <c r="AF50" s="12">
        <v>0</v>
      </c>
      <c r="AG50" s="12">
        <v>422.4</v>
      </c>
      <c r="AH50" s="12">
        <v>183110.4</v>
      </c>
      <c r="AI50" s="12">
        <v>0</v>
      </c>
      <c r="AJ50" s="12">
        <v>0</v>
      </c>
      <c r="AK50" s="12">
        <v>0</v>
      </c>
      <c r="AL50" s="12">
        <v>0</v>
      </c>
      <c r="AM50" s="12">
        <v>0</v>
      </c>
      <c r="AN50" s="12">
        <v>0</v>
      </c>
      <c r="AO50" s="12">
        <v>0</v>
      </c>
      <c r="AP50" s="12">
        <v>0</v>
      </c>
      <c r="AQ50" s="12">
        <v>0</v>
      </c>
      <c r="AR50" s="12">
        <v>0</v>
      </c>
      <c r="AS50" s="13">
        <f t="shared" si="3"/>
        <v>183430.25</v>
      </c>
    </row>
    <row r="51" spans="1:45">
      <c r="A51" s="11" t="s">
        <v>121</v>
      </c>
      <c r="B51" s="12" t="s">
        <v>122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17.32</v>
      </c>
      <c r="X51" s="12">
        <v>7507</v>
      </c>
      <c r="Y51" s="12">
        <v>22.9143</v>
      </c>
      <c r="Z51" s="12">
        <v>9933.36</v>
      </c>
      <c r="AA51" s="12">
        <v>27.51</v>
      </c>
      <c r="AB51" s="12">
        <v>11923.41</v>
      </c>
      <c r="AC51" s="12">
        <v>1.96</v>
      </c>
      <c r="AD51" s="12">
        <v>850.87</v>
      </c>
      <c r="AE51" s="12">
        <v>0</v>
      </c>
      <c r="AF51" s="12">
        <v>0</v>
      </c>
      <c r="AG51" s="12">
        <v>0</v>
      </c>
      <c r="AH51" s="12">
        <v>0</v>
      </c>
      <c r="AI51" s="12">
        <v>0</v>
      </c>
      <c r="AJ51" s="12">
        <v>0</v>
      </c>
      <c r="AK51" s="12">
        <v>0</v>
      </c>
      <c r="AL51" s="12">
        <v>0</v>
      </c>
      <c r="AM51" s="12">
        <v>0</v>
      </c>
      <c r="AN51" s="12">
        <v>0</v>
      </c>
      <c r="AO51" s="12">
        <v>0</v>
      </c>
      <c r="AP51" s="12">
        <v>0</v>
      </c>
      <c r="AQ51" s="12">
        <v>0</v>
      </c>
      <c r="AR51" s="12">
        <v>0</v>
      </c>
      <c r="AS51" s="13">
        <f t="shared" si="3"/>
        <v>30214.64</v>
      </c>
    </row>
    <row r="52" spans="1:45">
      <c r="A52" s="11" t="s">
        <v>123</v>
      </c>
      <c r="B52" s="12" t="s">
        <v>124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0.3341</v>
      </c>
      <c r="Z52" s="12">
        <v>144.82</v>
      </c>
      <c r="AA52" s="12">
        <v>3.28</v>
      </c>
      <c r="AB52" s="12">
        <v>1421.01</v>
      </c>
      <c r="AC52" s="12">
        <v>3.82</v>
      </c>
      <c r="AD52" s="12">
        <v>1657.89</v>
      </c>
      <c r="AE52" s="12">
        <v>0</v>
      </c>
      <c r="AF52" s="12">
        <v>0</v>
      </c>
      <c r="AG52" s="12">
        <v>0</v>
      </c>
      <c r="AH52" s="12">
        <v>0</v>
      </c>
      <c r="AI52" s="12">
        <v>0</v>
      </c>
      <c r="AJ52" s="12">
        <v>0</v>
      </c>
      <c r="AK52" s="12">
        <v>0</v>
      </c>
      <c r="AL52" s="12">
        <v>0</v>
      </c>
      <c r="AM52" s="12">
        <v>0</v>
      </c>
      <c r="AN52" s="12">
        <v>0</v>
      </c>
      <c r="AO52" s="12">
        <v>0</v>
      </c>
      <c r="AP52" s="12">
        <v>0</v>
      </c>
      <c r="AQ52" s="12">
        <v>0</v>
      </c>
      <c r="AR52" s="12">
        <v>0</v>
      </c>
      <c r="AS52" s="13">
        <f t="shared" si="3"/>
        <v>3223.72</v>
      </c>
    </row>
    <row r="53" spans="1:45">
      <c r="A53" s="11" t="s">
        <v>125</v>
      </c>
      <c r="B53" s="12" t="s">
        <v>126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1.2232</v>
      </c>
      <c r="Z53" s="12">
        <v>530.28</v>
      </c>
      <c r="AA53" s="12">
        <v>39.32</v>
      </c>
      <c r="AB53" s="12">
        <v>17043.05</v>
      </c>
      <c r="AC53" s="12">
        <v>0.59</v>
      </c>
      <c r="AD53" s="12">
        <v>254.04</v>
      </c>
      <c r="AE53" s="12">
        <v>0</v>
      </c>
      <c r="AF53" s="12">
        <v>0</v>
      </c>
      <c r="AG53" s="12">
        <v>0</v>
      </c>
      <c r="AH53" s="12">
        <v>0</v>
      </c>
      <c r="AI53" s="12">
        <v>0</v>
      </c>
      <c r="AJ53" s="12">
        <v>0</v>
      </c>
      <c r="AK53" s="12">
        <v>0</v>
      </c>
      <c r="AL53" s="12">
        <v>0</v>
      </c>
      <c r="AM53" s="12">
        <v>0</v>
      </c>
      <c r="AN53" s="12">
        <v>0</v>
      </c>
      <c r="AO53" s="12">
        <v>0</v>
      </c>
      <c r="AP53" s="12">
        <v>0</v>
      </c>
      <c r="AQ53" s="12">
        <v>0</v>
      </c>
      <c r="AR53" s="12">
        <v>0</v>
      </c>
      <c r="AS53" s="13">
        <f t="shared" si="3"/>
        <v>17827.37</v>
      </c>
    </row>
    <row r="54" spans="1:45">
      <c r="A54" s="11" t="s">
        <v>127</v>
      </c>
      <c r="B54" s="12" t="s">
        <v>128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1.91</v>
      </c>
      <c r="X54" s="12">
        <v>829.29</v>
      </c>
      <c r="Y54" s="12">
        <v>23.5799</v>
      </c>
      <c r="Z54" s="12">
        <v>10221.88</v>
      </c>
      <c r="AA54" s="12">
        <v>111.51</v>
      </c>
      <c r="AB54" s="12">
        <v>48337.85</v>
      </c>
      <c r="AC54" s="12">
        <v>27.46</v>
      </c>
      <c r="AD54" s="12">
        <v>11904.44</v>
      </c>
      <c r="AE54" s="12">
        <v>0</v>
      </c>
      <c r="AF54" s="12">
        <v>0</v>
      </c>
      <c r="AG54" s="12">
        <v>0</v>
      </c>
      <c r="AH54" s="12">
        <v>0</v>
      </c>
      <c r="AI54" s="12">
        <v>0</v>
      </c>
      <c r="AJ54" s="12">
        <v>0</v>
      </c>
      <c r="AK54" s="12">
        <v>0</v>
      </c>
      <c r="AL54" s="12">
        <v>0</v>
      </c>
      <c r="AM54" s="12">
        <v>0</v>
      </c>
      <c r="AN54" s="12">
        <v>0</v>
      </c>
      <c r="AO54" s="12">
        <v>0</v>
      </c>
      <c r="AP54" s="12">
        <v>0</v>
      </c>
      <c r="AQ54" s="12">
        <v>0</v>
      </c>
      <c r="AR54" s="12">
        <v>0</v>
      </c>
      <c r="AS54" s="13">
        <f t="shared" si="3"/>
        <v>71293.46</v>
      </c>
    </row>
    <row r="55" spans="1:45">
      <c r="A55" s="11" t="s">
        <v>129</v>
      </c>
      <c r="B55" s="12" t="s">
        <v>130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0.0531</v>
      </c>
      <c r="Z55" s="12">
        <v>23.03</v>
      </c>
      <c r="AA55" s="12">
        <v>0</v>
      </c>
      <c r="AB55" s="12">
        <v>0</v>
      </c>
      <c r="AC55" s="12">
        <v>0</v>
      </c>
      <c r="AD55" s="12">
        <v>0</v>
      </c>
      <c r="AE55" s="12">
        <v>0</v>
      </c>
      <c r="AF55" s="12">
        <v>0</v>
      </c>
      <c r="AG55" s="12">
        <v>0</v>
      </c>
      <c r="AH55" s="12">
        <v>0</v>
      </c>
      <c r="AI55" s="12">
        <v>0</v>
      </c>
      <c r="AJ55" s="12">
        <v>0</v>
      </c>
      <c r="AK55" s="12">
        <v>0</v>
      </c>
      <c r="AL55" s="12">
        <v>0</v>
      </c>
      <c r="AM55" s="12">
        <v>0</v>
      </c>
      <c r="AN55" s="12">
        <v>0</v>
      </c>
      <c r="AO55" s="12">
        <v>0</v>
      </c>
      <c r="AP55" s="12">
        <v>0</v>
      </c>
      <c r="AQ55" s="12">
        <v>0</v>
      </c>
      <c r="AR55" s="12">
        <v>0</v>
      </c>
      <c r="AS55" s="13">
        <f t="shared" si="3"/>
        <v>23.03</v>
      </c>
    </row>
    <row r="56" spans="1:45">
      <c r="A56" s="11" t="s">
        <v>131</v>
      </c>
      <c r="B56" s="12" t="s">
        <v>132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24.3508</v>
      </c>
      <c r="Z56" s="12">
        <v>10556.06</v>
      </c>
      <c r="AA56" s="12">
        <v>122.62</v>
      </c>
      <c r="AB56" s="12">
        <v>53156.21</v>
      </c>
      <c r="AC56" s="12">
        <v>0.53</v>
      </c>
      <c r="AD56" s="12">
        <v>229.05</v>
      </c>
      <c r="AE56" s="12">
        <v>0</v>
      </c>
      <c r="AF56" s="12">
        <v>0</v>
      </c>
      <c r="AG56" s="12">
        <v>0</v>
      </c>
      <c r="AH56" s="12">
        <v>0</v>
      </c>
      <c r="AI56" s="12">
        <v>0</v>
      </c>
      <c r="AJ56" s="12">
        <v>0</v>
      </c>
      <c r="AK56" s="12">
        <v>0</v>
      </c>
      <c r="AL56" s="12">
        <v>0</v>
      </c>
      <c r="AM56" s="12">
        <v>0</v>
      </c>
      <c r="AN56" s="12">
        <v>0</v>
      </c>
      <c r="AO56" s="12">
        <v>0</v>
      </c>
      <c r="AP56" s="12">
        <v>0</v>
      </c>
      <c r="AQ56" s="12">
        <v>0</v>
      </c>
      <c r="AR56" s="12">
        <v>0</v>
      </c>
      <c r="AS56" s="13">
        <f t="shared" si="3"/>
        <v>63941.32</v>
      </c>
    </row>
    <row r="57" spans="1:45">
      <c r="A57" s="11" t="s">
        <v>133</v>
      </c>
      <c r="B57" s="12" t="s">
        <v>134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17.63</v>
      </c>
      <c r="X57" s="12">
        <v>7640.74</v>
      </c>
      <c r="Y57" s="12">
        <v>43.9251</v>
      </c>
      <c r="Z57" s="12">
        <v>19041.51</v>
      </c>
      <c r="AA57" s="12">
        <v>204.92</v>
      </c>
      <c r="AB57" s="12">
        <v>88833.68</v>
      </c>
      <c r="AC57" s="12">
        <v>0.57</v>
      </c>
      <c r="AD57" s="12">
        <v>246.47</v>
      </c>
      <c r="AE57" s="12">
        <v>0</v>
      </c>
      <c r="AF57" s="12">
        <v>0</v>
      </c>
      <c r="AG57" s="12">
        <v>0</v>
      </c>
      <c r="AH57" s="12">
        <v>0</v>
      </c>
      <c r="AI57" s="12">
        <v>0</v>
      </c>
      <c r="AJ57" s="12">
        <v>0</v>
      </c>
      <c r="AK57" s="12">
        <v>0</v>
      </c>
      <c r="AL57" s="12">
        <v>0</v>
      </c>
      <c r="AM57" s="12">
        <v>0</v>
      </c>
      <c r="AN57" s="12">
        <v>0</v>
      </c>
      <c r="AO57" s="12">
        <v>0</v>
      </c>
      <c r="AP57" s="12">
        <v>0</v>
      </c>
      <c r="AQ57" s="12">
        <v>0</v>
      </c>
      <c r="AR57" s="12">
        <v>0</v>
      </c>
      <c r="AS57" s="13">
        <f t="shared" si="3"/>
        <v>115762.4</v>
      </c>
    </row>
    <row r="58" spans="1:45">
      <c r="A58" s="11" t="s">
        <v>135</v>
      </c>
      <c r="B58" s="12" t="s">
        <v>136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12">
        <v>0</v>
      </c>
      <c r="AA58" s="12">
        <v>0</v>
      </c>
      <c r="AB58" s="12">
        <v>0</v>
      </c>
      <c r="AC58" s="12">
        <v>0</v>
      </c>
      <c r="AD58" s="12">
        <v>0</v>
      </c>
      <c r="AE58" s="12">
        <v>0</v>
      </c>
      <c r="AF58" s="12">
        <v>0</v>
      </c>
      <c r="AG58" s="12">
        <v>0</v>
      </c>
      <c r="AH58" s="12">
        <v>0</v>
      </c>
      <c r="AI58" s="12">
        <v>0</v>
      </c>
      <c r="AJ58" s="12">
        <v>0</v>
      </c>
      <c r="AK58" s="12">
        <v>0</v>
      </c>
      <c r="AL58" s="12">
        <v>0</v>
      </c>
      <c r="AM58" s="12">
        <v>0</v>
      </c>
      <c r="AN58" s="12">
        <v>0</v>
      </c>
      <c r="AO58" s="12">
        <v>0</v>
      </c>
      <c r="AP58" s="12">
        <v>0</v>
      </c>
      <c r="AQ58" s="12">
        <v>0</v>
      </c>
      <c r="AR58" s="12">
        <v>0</v>
      </c>
      <c r="AS58" s="13">
        <f t="shared" si="3"/>
        <v>0</v>
      </c>
    </row>
    <row r="59" spans="1:45">
      <c r="A59" s="11" t="s">
        <v>137</v>
      </c>
      <c r="B59" s="12" t="s">
        <v>138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5.07</v>
      </c>
      <c r="X59" s="12">
        <v>2104.45</v>
      </c>
      <c r="Y59" s="12">
        <v>7.601</v>
      </c>
      <c r="Z59" s="12">
        <v>3156.67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2">
        <v>0</v>
      </c>
      <c r="AG59" s="12">
        <v>0</v>
      </c>
      <c r="AH59" s="12">
        <v>0</v>
      </c>
      <c r="AI59" s="12">
        <v>0</v>
      </c>
      <c r="AJ59" s="12">
        <v>0</v>
      </c>
      <c r="AK59" s="12">
        <v>0</v>
      </c>
      <c r="AL59" s="12">
        <v>0</v>
      </c>
      <c r="AM59" s="12">
        <v>0</v>
      </c>
      <c r="AN59" s="12">
        <v>0</v>
      </c>
      <c r="AO59" s="12">
        <v>19.58</v>
      </c>
      <c r="AP59" s="12">
        <v>8131.57</v>
      </c>
      <c r="AQ59" s="12">
        <v>0</v>
      </c>
      <c r="AR59" s="12">
        <v>0</v>
      </c>
      <c r="AS59" s="13">
        <f t="shared" si="3"/>
        <v>13392.69</v>
      </c>
    </row>
    <row r="60" spans="1:45">
      <c r="A60" s="11" t="s">
        <v>139</v>
      </c>
      <c r="B60" s="12" t="s">
        <v>140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>
        <v>1.67</v>
      </c>
      <c r="X60" s="12">
        <v>693.51</v>
      </c>
      <c r="Y60" s="12">
        <v>2.5048</v>
      </c>
      <c r="Z60" s="12">
        <v>1040.26</v>
      </c>
      <c r="AA60" s="12">
        <v>0</v>
      </c>
      <c r="AB60" s="12">
        <v>0</v>
      </c>
      <c r="AC60" s="12">
        <v>0</v>
      </c>
      <c r="AD60" s="12">
        <v>0</v>
      </c>
      <c r="AE60" s="12">
        <v>0</v>
      </c>
      <c r="AF60" s="12">
        <v>0</v>
      </c>
      <c r="AG60" s="12">
        <v>120</v>
      </c>
      <c r="AH60" s="12">
        <v>49836</v>
      </c>
      <c r="AI60" s="12">
        <v>0</v>
      </c>
      <c r="AJ60" s="12">
        <v>0</v>
      </c>
      <c r="AK60" s="12">
        <v>0</v>
      </c>
      <c r="AL60" s="12">
        <v>0</v>
      </c>
      <c r="AM60" s="12">
        <v>0</v>
      </c>
      <c r="AN60" s="12">
        <v>0</v>
      </c>
      <c r="AO60" s="12">
        <v>17.37</v>
      </c>
      <c r="AP60" s="12">
        <v>7213.76</v>
      </c>
      <c r="AQ60" s="12">
        <v>0</v>
      </c>
      <c r="AR60" s="12">
        <v>0</v>
      </c>
      <c r="AS60" s="13">
        <f t="shared" si="3"/>
        <v>58783.53</v>
      </c>
    </row>
    <row r="61" spans="1:45">
      <c r="A61" s="11" t="s">
        <v>141</v>
      </c>
      <c r="B61" s="12" t="s">
        <v>142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1.09</v>
      </c>
      <c r="X61" s="12">
        <v>451.85</v>
      </c>
      <c r="Y61" s="12">
        <v>23.3663</v>
      </c>
      <c r="Z61" s="12">
        <v>9704</v>
      </c>
      <c r="AA61" s="12">
        <v>0</v>
      </c>
      <c r="AB61" s="12">
        <v>0</v>
      </c>
      <c r="AC61" s="12">
        <v>0</v>
      </c>
      <c r="AD61" s="12">
        <v>0</v>
      </c>
      <c r="AE61" s="12">
        <v>0</v>
      </c>
      <c r="AF61" s="12">
        <v>0</v>
      </c>
      <c r="AG61" s="12">
        <v>187.34</v>
      </c>
      <c r="AH61" s="12">
        <v>77803.14</v>
      </c>
      <c r="AI61" s="12">
        <v>0</v>
      </c>
      <c r="AJ61" s="12">
        <v>0</v>
      </c>
      <c r="AK61" s="12">
        <v>0</v>
      </c>
      <c r="AL61" s="12">
        <v>0</v>
      </c>
      <c r="AM61" s="12">
        <v>0</v>
      </c>
      <c r="AN61" s="12">
        <v>0</v>
      </c>
      <c r="AO61" s="12">
        <v>16.47</v>
      </c>
      <c r="AP61" s="12">
        <v>6839.99</v>
      </c>
      <c r="AQ61" s="12">
        <v>0</v>
      </c>
      <c r="AR61" s="12">
        <v>0</v>
      </c>
      <c r="AS61" s="13">
        <f t="shared" ref="AS61:AS91" si="4">H61+X61+Z61+AB61+AD61+AF61+AH61+AP61+N61+F61+D61+J61+L61+P61+R61+T61+V61+AJ61+AL61+AN61+AR61</f>
        <v>94798.98</v>
      </c>
    </row>
    <row r="62" spans="1:45">
      <c r="A62" s="11" t="s">
        <v>143</v>
      </c>
      <c r="B62" s="12" t="s">
        <v>144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4.64</v>
      </c>
      <c r="X62" s="12">
        <v>1928.82</v>
      </c>
      <c r="Y62" s="12">
        <v>6.9665</v>
      </c>
      <c r="Z62" s="12">
        <v>2893.2</v>
      </c>
      <c r="AA62" s="12">
        <v>0</v>
      </c>
      <c r="AB62" s="12">
        <v>0</v>
      </c>
      <c r="AC62" s="12">
        <v>0</v>
      </c>
      <c r="AD62" s="12">
        <v>0</v>
      </c>
      <c r="AE62" s="12">
        <v>0</v>
      </c>
      <c r="AF62" s="12">
        <v>0</v>
      </c>
      <c r="AG62" s="12">
        <v>0</v>
      </c>
      <c r="AH62" s="12">
        <v>0</v>
      </c>
      <c r="AI62" s="12">
        <v>0</v>
      </c>
      <c r="AJ62" s="12">
        <v>0</v>
      </c>
      <c r="AK62" s="12">
        <v>0</v>
      </c>
      <c r="AL62" s="12">
        <v>0</v>
      </c>
      <c r="AM62" s="12">
        <v>0</v>
      </c>
      <c r="AN62" s="12">
        <v>0</v>
      </c>
      <c r="AO62" s="12">
        <v>74.53</v>
      </c>
      <c r="AP62" s="12">
        <v>30952.31</v>
      </c>
      <c r="AQ62" s="12">
        <v>0</v>
      </c>
      <c r="AR62" s="12">
        <v>0</v>
      </c>
      <c r="AS62" s="13">
        <f t="shared" si="4"/>
        <v>35774.33</v>
      </c>
    </row>
    <row r="63" s="2" customFormat="1" spans="1:45">
      <c r="A63" s="11" t="s">
        <v>145</v>
      </c>
      <c r="B63" s="12" t="s">
        <v>146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14.07</v>
      </c>
      <c r="X63" s="12">
        <v>5844.06</v>
      </c>
      <c r="Y63" s="12">
        <v>21.1079</v>
      </c>
      <c r="Z63" s="12">
        <v>8766.09</v>
      </c>
      <c r="AA63" s="12">
        <v>0</v>
      </c>
      <c r="AB63" s="12">
        <v>0</v>
      </c>
      <c r="AC63" s="12">
        <v>0</v>
      </c>
      <c r="AD63" s="12">
        <v>0</v>
      </c>
      <c r="AE63" s="12">
        <v>0</v>
      </c>
      <c r="AF63" s="12">
        <v>0</v>
      </c>
      <c r="AG63" s="12">
        <v>0</v>
      </c>
      <c r="AH63" s="12">
        <v>0</v>
      </c>
      <c r="AI63" s="12">
        <v>0</v>
      </c>
      <c r="AJ63" s="12">
        <v>0</v>
      </c>
      <c r="AK63" s="12">
        <v>0</v>
      </c>
      <c r="AL63" s="12">
        <v>0</v>
      </c>
      <c r="AM63" s="12">
        <v>0</v>
      </c>
      <c r="AN63" s="12">
        <v>0</v>
      </c>
      <c r="AO63" s="12">
        <v>21.74</v>
      </c>
      <c r="AP63" s="12">
        <v>9028.62</v>
      </c>
      <c r="AQ63" s="12">
        <v>0</v>
      </c>
      <c r="AR63" s="12">
        <v>0</v>
      </c>
      <c r="AS63" s="13">
        <f t="shared" si="4"/>
        <v>23638.77</v>
      </c>
    </row>
    <row r="64" spans="1:45">
      <c r="A64" s="11" t="s">
        <v>147</v>
      </c>
      <c r="B64" s="12" t="s">
        <v>148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>
        <v>0</v>
      </c>
      <c r="W64" s="12">
        <v>4.04</v>
      </c>
      <c r="X64" s="12">
        <v>1677.44</v>
      </c>
      <c r="Y64" s="12">
        <v>6.0587</v>
      </c>
      <c r="Z64" s="12">
        <v>2516.16</v>
      </c>
      <c r="AA64" s="12">
        <v>0</v>
      </c>
      <c r="AB64" s="12">
        <v>0</v>
      </c>
      <c r="AC64" s="12">
        <v>0</v>
      </c>
      <c r="AD64" s="12">
        <v>0</v>
      </c>
      <c r="AE64" s="12">
        <v>0</v>
      </c>
      <c r="AF64" s="12">
        <v>0</v>
      </c>
      <c r="AG64" s="12">
        <v>0</v>
      </c>
      <c r="AH64" s="12">
        <v>0</v>
      </c>
      <c r="AI64" s="12">
        <v>0</v>
      </c>
      <c r="AJ64" s="12">
        <v>0</v>
      </c>
      <c r="AK64" s="12">
        <v>0</v>
      </c>
      <c r="AL64" s="12">
        <v>0</v>
      </c>
      <c r="AM64" s="12">
        <v>0</v>
      </c>
      <c r="AN64" s="12">
        <v>0</v>
      </c>
      <c r="AO64" s="12">
        <v>32.78</v>
      </c>
      <c r="AP64" s="12">
        <v>13613.53</v>
      </c>
      <c r="AQ64" s="12">
        <v>0</v>
      </c>
      <c r="AR64" s="12">
        <v>0</v>
      </c>
      <c r="AS64" s="13">
        <f t="shared" si="4"/>
        <v>17807.13</v>
      </c>
    </row>
    <row r="65" spans="1:45">
      <c r="A65" s="11" t="s">
        <v>149</v>
      </c>
      <c r="B65" s="12" t="s">
        <v>150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2.47</v>
      </c>
      <c r="X65" s="12">
        <v>1025.29</v>
      </c>
      <c r="Y65" s="12">
        <v>3.7031</v>
      </c>
      <c r="Z65" s="12">
        <v>1537.91</v>
      </c>
      <c r="AA65" s="12">
        <v>0</v>
      </c>
      <c r="AB65" s="12">
        <v>0</v>
      </c>
      <c r="AC65" s="12">
        <v>0</v>
      </c>
      <c r="AD65" s="12">
        <v>0</v>
      </c>
      <c r="AE65" s="12">
        <v>0</v>
      </c>
      <c r="AF65" s="12">
        <v>0</v>
      </c>
      <c r="AG65" s="12">
        <v>0</v>
      </c>
      <c r="AH65" s="12">
        <v>0</v>
      </c>
      <c r="AI65" s="12">
        <v>0</v>
      </c>
      <c r="AJ65" s="12">
        <v>0</v>
      </c>
      <c r="AK65" s="12">
        <v>0</v>
      </c>
      <c r="AL65" s="12">
        <v>0</v>
      </c>
      <c r="AM65" s="12">
        <v>0</v>
      </c>
      <c r="AN65" s="12">
        <v>0</v>
      </c>
      <c r="AO65" s="12">
        <v>16.78</v>
      </c>
      <c r="AP65" s="12">
        <v>6968.73</v>
      </c>
      <c r="AQ65" s="12">
        <v>0</v>
      </c>
      <c r="AR65" s="12">
        <v>0</v>
      </c>
      <c r="AS65" s="13">
        <f t="shared" si="4"/>
        <v>9531.93</v>
      </c>
    </row>
    <row r="66" spans="1:45">
      <c r="A66" s="11" t="s">
        <v>151</v>
      </c>
      <c r="B66" s="12" t="s">
        <v>152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1.22</v>
      </c>
      <c r="X66" s="12">
        <v>504.92</v>
      </c>
      <c r="Y66" s="12">
        <v>1.8238</v>
      </c>
      <c r="Z66" s="12">
        <v>757.41</v>
      </c>
      <c r="AA66" s="12">
        <v>0</v>
      </c>
      <c r="AB66" s="12">
        <v>0</v>
      </c>
      <c r="AC66" s="12">
        <v>0</v>
      </c>
      <c r="AD66" s="12">
        <v>0</v>
      </c>
      <c r="AE66" s="12">
        <v>0</v>
      </c>
      <c r="AF66" s="12">
        <v>0</v>
      </c>
      <c r="AG66" s="12">
        <v>0</v>
      </c>
      <c r="AH66" s="12">
        <v>0</v>
      </c>
      <c r="AI66" s="12">
        <v>0</v>
      </c>
      <c r="AJ66" s="12">
        <v>0</v>
      </c>
      <c r="AK66" s="12">
        <v>0</v>
      </c>
      <c r="AL66" s="12">
        <v>0</v>
      </c>
      <c r="AM66" s="12">
        <v>0</v>
      </c>
      <c r="AN66" s="12">
        <v>0</v>
      </c>
      <c r="AO66" s="12">
        <v>5.27</v>
      </c>
      <c r="AP66" s="12">
        <v>2188.63</v>
      </c>
      <c r="AQ66" s="12">
        <v>0</v>
      </c>
      <c r="AR66" s="12">
        <v>0</v>
      </c>
      <c r="AS66" s="13">
        <f t="shared" si="4"/>
        <v>3450.96</v>
      </c>
    </row>
    <row r="67" spans="1:45">
      <c r="A67" s="11" t="s">
        <v>153</v>
      </c>
      <c r="B67" s="12" t="s">
        <v>154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1.93</v>
      </c>
      <c r="X67" s="12">
        <v>800.41</v>
      </c>
      <c r="Y67" s="12">
        <v>2.8909</v>
      </c>
      <c r="Z67" s="12">
        <v>1200.6</v>
      </c>
      <c r="AA67" s="12">
        <v>0</v>
      </c>
      <c r="AB67" s="12">
        <v>0</v>
      </c>
      <c r="AC67" s="12">
        <v>0</v>
      </c>
      <c r="AD67" s="12">
        <v>0</v>
      </c>
      <c r="AE67" s="12">
        <v>0</v>
      </c>
      <c r="AF67" s="12">
        <v>0</v>
      </c>
      <c r="AG67" s="12">
        <v>0</v>
      </c>
      <c r="AH67" s="12">
        <v>0</v>
      </c>
      <c r="AI67" s="12">
        <v>0</v>
      </c>
      <c r="AJ67" s="12">
        <v>0</v>
      </c>
      <c r="AK67" s="12">
        <v>0</v>
      </c>
      <c r="AL67" s="12">
        <v>0</v>
      </c>
      <c r="AM67" s="12">
        <v>0</v>
      </c>
      <c r="AN67" s="12">
        <v>0</v>
      </c>
      <c r="AO67" s="12">
        <v>4.03</v>
      </c>
      <c r="AP67" s="12">
        <v>1673.66</v>
      </c>
      <c r="AQ67" s="12">
        <v>0</v>
      </c>
      <c r="AR67" s="12">
        <v>0</v>
      </c>
      <c r="AS67" s="13">
        <f t="shared" si="4"/>
        <v>3674.67</v>
      </c>
    </row>
    <row r="68" spans="1:45">
      <c r="A68" s="11" t="s">
        <v>155</v>
      </c>
      <c r="B68" s="12" t="s">
        <v>156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1.05</v>
      </c>
      <c r="X68" s="12">
        <v>435.28</v>
      </c>
      <c r="Y68" s="12">
        <v>1.5722</v>
      </c>
      <c r="Z68" s="12">
        <v>652.91</v>
      </c>
      <c r="AA68" s="12">
        <v>0</v>
      </c>
      <c r="AB68" s="12">
        <v>0</v>
      </c>
      <c r="AC68" s="12">
        <v>0</v>
      </c>
      <c r="AD68" s="12">
        <v>0</v>
      </c>
      <c r="AE68" s="12">
        <v>0</v>
      </c>
      <c r="AF68" s="12">
        <v>0</v>
      </c>
      <c r="AG68" s="12">
        <v>0</v>
      </c>
      <c r="AH68" s="12">
        <v>0</v>
      </c>
      <c r="AI68" s="12">
        <v>0</v>
      </c>
      <c r="AJ68" s="12">
        <v>0</v>
      </c>
      <c r="AK68" s="12">
        <v>0</v>
      </c>
      <c r="AL68" s="12">
        <v>0</v>
      </c>
      <c r="AM68" s="12">
        <v>0</v>
      </c>
      <c r="AN68" s="12">
        <v>0</v>
      </c>
      <c r="AO68" s="12">
        <v>7.82</v>
      </c>
      <c r="AP68" s="12">
        <v>3247.65</v>
      </c>
      <c r="AQ68" s="12">
        <v>0</v>
      </c>
      <c r="AR68" s="12">
        <v>0</v>
      </c>
      <c r="AS68" s="13">
        <f t="shared" si="4"/>
        <v>4335.84</v>
      </c>
    </row>
    <row r="69" spans="1:45">
      <c r="A69" s="11" t="s">
        <v>157</v>
      </c>
      <c r="B69" s="12" t="s">
        <v>158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6.32</v>
      </c>
      <c r="X69" s="12">
        <v>2623.95</v>
      </c>
      <c r="Y69" s="12">
        <v>9.4773</v>
      </c>
      <c r="Z69" s="12">
        <v>3935.92</v>
      </c>
      <c r="AA69" s="12">
        <v>0</v>
      </c>
      <c r="AB69" s="12">
        <v>0</v>
      </c>
      <c r="AC69" s="12">
        <v>4.45</v>
      </c>
      <c r="AD69" s="12">
        <v>1847.26</v>
      </c>
      <c r="AE69" s="12">
        <v>0</v>
      </c>
      <c r="AF69" s="12">
        <v>0</v>
      </c>
      <c r="AG69" s="12">
        <v>0</v>
      </c>
      <c r="AH69" s="12">
        <v>0</v>
      </c>
      <c r="AI69" s="12">
        <v>0</v>
      </c>
      <c r="AJ69" s="12">
        <v>0</v>
      </c>
      <c r="AK69" s="12">
        <v>0</v>
      </c>
      <c r="AL69" s="12">
        <v>0</v>
      </c>
      <c r="AM69" s="12">
        <v>0</v>
      </c>
      <c r="AN69" s="12">
        <v>0</v>
      </c>
      <c r="AO69" s="12">
        <v>57.94</v>
      </c>
      <c r="AP69" s="12">
        <v>24062.48</v>
      </c>
      <c r="AQ69" s="12">
        <v>0</v>
      </c>
      <c r="AR69" s="12">
        <v>0</v>
      </c>
      <c r="AS69" s="13">
        <f t="shared" si="4"/>
        <v>32469.61</v>
      </c>
    </row>
    <row r="70" spans="1:45">
      <c r="A70" s="11" t="s">
        <v>159</v>
      </c>
      <c r="B70" s="12" t="s">
        <v>160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2.3</v>
      </c>
      <c r="X70" s="12">
        <v>956.15</v>
      </c>
      <c r="Y70" s="12">
        <v>3.4535</v>
      </c>
      <c r="Z70" s="12">
        <v>1434.22</v>
      </c>
      <c r="AA70" s="12">
        <v>0</v>
      </c>
      <c r="AB70" s="12">
        <v>0</v>
      </c>
      <c r="AC70" s="12">
        <v>0</v>
      </c>
      <c r="AD70" s="12">
        <v>0</v>
      </c>
      <c r="AE70" s="12">
        <v>0</v>
      </c>
      <c r="AF70" s="12">
        <v>0</v>
      </c>
      <c r="AG70" s="12">
        <v>0</v>
      </c>
      <c r="AH70" s="12">
        <v>0</v>
      </c>
      <c r="AI70" s="12">
        <v>0</v>
      </c>
      <c r="AJ70" s="12">
        <v>0</v>
      </c>
      <c r="AK70" s="12">
        <v>0</v>
      </c>
      <c r="AL70" s="12">
        <v>0</v>
      </c>
      <c r="AM70" s="12">
        <v>0</v>
      </c>
      <c r="AN70" s="12">
        <v>0</v>
      </c>
      <c r="AO70" s="12">
        <v>18.33</v>
      </c>
      <c r="AP70" s="12">
        <v>7612.45</v>
      </c>
      <c r="AQ70" s="12">
        <v>0</v>
      </c>
      <c r="AR70" s="12">
        <v>0</v>
      </c>
      <c r="AS70" s="13">
        <f t="shared" si="4"/>
        <v>10002.82</v>
      </c>
    </row>
    <row r="71" spans="1:45">
      <c r="A71" s="11" t="s">
        <v>161</v>
      </c>
      <c r="B71" s="12" t="s">
        <v>162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8.22</v>
      </c>
      <c r="X71" s="12">
        <v>3413.81</v>
      </c>
      <c r="Y71" s="12">
        <v>12.3301</v>
      </c>
      <c r="Z71" s="12">
        <v>5120.71</v>
      </c>
      <c r="AA71" s="12">
        <v>0</v>
      </c>
      <c r="AB71" s="12">
        <v>0</v>
      </c>
      <c r="AC71" s="12">
        <v>0</v>
      </c>
      <c r="AD71" s="12">
        <v>0</v>
      </c>
      <c r="AE71" s="12">
        <v>0</v>
      </c>
      <c r="AF71" s="12">
        <v>0</v>
      </c>
      <c r="AG71" s="12">
        <v>0</v>
      </c>
      <c r="AH71" s="12">
        <v>0</v>
      </c>
      <c r="AI71" s="12">
        <v>0</v>
      </c>
      <c r="AJ71" s="12">
        <v>0</v>
      </c>
      <c r="AK71" s="12">
        <v>0</v>
      </c>
      <c r="AL71" s="12">
        <v>0</v>
      </c>
      <c r="AM71" s="12">
        <v>0</v>
      </c>
      <c r="AN71" s="12">
        <v>0</v>
      </c>
      <c r="AO71" s="12">
        <v>23.4</v>
      </c>
      <c r="AP71" s="12">
        <v>9718.02</v>
      </c>
      <c r="AQ71" s="12">
        <v>0</v>
      </c>
      <c r="AR71" s="12">
        <v>0</v>
      </c>
      <c r="AS71" s="13">
        <f t="shared" si="4"/>
        <v>18252.54</v>
      </c>
    </row>
    <row r="72" spans="1:45">
      <c r="A72" s="11" t="s">
        <v>163</v>
      </c>
      <c r="B72" s="12" t="s">
        <v>164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3.07</v>
      </c>
      <c r="X72" s="12">
        <v>1274.72</v>
      </c>
      <c r="Y72" s="12">
        <v>4.6042</v>
      </c>
      <c r="Z72" s="12">
        <v>1912.11</v>
      </c>
      <c r="AA72" s="12">
        <v>0</v>
      </c>
      <c r="AB72" s="12">
        <v>0</v>
      </c>
      <c r="AC72" s="12">
        <v>2.34</v>
      </c>
      <c r="AD72" s="12">
        <v>971.35</v>
      </c>
      <c r="AE72" s="12">
        <v>0</v>
      </c>
      <c r="AF72" s="12">
        <v>0</v>
      </c>
      <c r="AG72" s="12">
        <v>0</v>
      </c>
      <c r="AH72" s="12">
        <v>0</v>
      </c>
      <c r="AI72" s="12">
        <v>0</v>
      </c>
      <c r="AJ72" s="12">
        <v>0</v>
      </c>
      <c r="AK72" s="12">
        <v>0</v>
      </c>
      <c r="AL72" s="12">
        <v>0</v>
      </c>
      <c r="AM72" s="12">
        <v>0</v>
      </c>
      <c r="AN72" s="12">
        <v>0</v>
      </c>
      <c r="AO72" s="12">
        <v>22.16</v>
      </c>
      <c r="AP72" s="12">
        <v>9203.05</v>
      </c>
      <c r="AQ72" s="12">
        <v>0</v>
      </c>
      <c r="AR72" s="12">
        <v>0</v>
      </c>
      <c r="AS72" s="13">
        <f t="shared" si="4"/>
        <v>13361.23</v>
      </c>
    </row>
    <row r="73" spans="1:45">
      <c r="A73" s="11" t="s">
        <v>165</v>
      </c>
      <c r="B73" s="12" t="s">
        <v>166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0.56</v>
      </c>
      <c r="X73" s="12">
        <v>234.35</v>
      </c>
      <c r="Y73" s="12">
        <v>0.8465</v>
      </c>
      <c r="Z73" s="12">
        <v>351.56</v>
      </c>
      <c r="AA73" s="12">
        <v>0</v>
      </c>
      <c r="AB73" s="12">
        <v>0</v>
      </c>
      <c r="AC73" s="12">
        <v>2.26</v>
      </c>
      <c r="AD73" s="12">
        <v>937.5</v>
      </c>
      <c r="AE73" s="12">
        <v>0</v>
      </c>
      <c r="AF73" s="12">
        <v>0</v>
      </c>
      <c r="AG73" s="12">
        <v>0</v>
      </c>
      <c r="AH73" s="12">
        <v>0</v>
      </c>
      <c r="AI73" s="12">
        <v>0</v>
      </c>
      <c r="AJ73" s="12">
        <v>0</v>
      </c>
      <c r="AK73" s="12">
        <v>0</v>
      </c>
      <c r="AL73" s="12">
        <v>0</v>
      </c>
      <c r="AM73" s="12">
        <v>0</v>
      </c>
      <c r="AN73" s="12">
        <v>0</v>
      </c>
      <c r="AO73" s="12">
        <v>7.72</v>
      </c>
      <c r="AP73" s="12">
        <v>3206.12</v>
      </c>
      <c r="AQ73" s="12">
        <v>0</v>
      </c>
      <c r="AR73" s="12">
        <v>0</v>
      </c>
      <c r="AS73" s="13">
        <f t="shared" si="4"/>
        <v>4729.53</v>
      </c>
    </row>
    <row r="74" spans="1:45">
      <c r="A74" s="11" t="s">
        <v>167</v>
      </c>
      <c r="B74" s="12" t="s">
        <v>168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3.86</v>
      </c>
      <c r="X74" s="12">
        <v>1605.01</v>
      </c>
      <c r="Y74" s="12">
        <v>5.7971</v>
      </c>
      <c r="Z74" s="12">
        <v>2407.51</v>
      </c>
      <c r="AA74" s="12">
        <v>0</v>
      </c>
      <c r="AB74" s="12">
        <v>0</v>
      </c>
      <c r="AC74" s="12">
        <v>0.62</v>
      </c>
      <c r="AD74" s="12">
        <v>256.8</v>
      </c>
      <c r="AE74" s="12">
        <v>0</v>
      </c>
      <c r="AF74" s="12">
        <v>0</v>
      </c>
      <c r="AG74" s="12">
        <v>0</v>
      </c>
      <c r="AH74" s="12">
        <v>0</v>
      </c>
      <c r="AI74" s="12">
        <v>0</v>
      </c>
      <c r="AJ74" s="12">
        <v>0</v>
      </c>
      <c r="AK74" s="12">
        <v>0</v>
      </c>
      <c r="AL74" s="12">
        <v>0</v>
      </c>
      <c r="AM74" s="12">
        <v>0</v>
      </c>
      <c r="AN74" s="12">
        <v>0</v>
      </c>
      <c r="AO74" s="12">
        <v>14.46</v>
      </c>
      <c r="AP74" s="12">
        <v>6005.24</v>
      </c>
      <c r="AQ74" s="12">
        <v>0</v>
      </c>
      <c r="AR74" s="12">
        <v>0</v>
      </c>
      <c r="AS74" s="13">
        <f t="shared" si="4"/>
        <v>10274.56</v>
      </c>
    </row>
    <row r="75" spans="1:45">
      <c r="A75" s="11" t="s">
        <v>169</v>
      </c>
      <c r="B75" s="12" t="s">
        <v>170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2">
        <v>0</v>
      </c>
      <c r="V75" s="12">
        <v>0</v>
      </c>
      <c r="W75" s="12">
        <v>0.91</v>
      </c>
      <c r="X75" s="12">
        <v>379.21</v>
      </c>
      <c r="Y75" s="12">
        <v>1.3697</v>
      </c>
      <c r="Z75" s="12">
        <v>568.82</v>
      </c>
      <c r="AA75" s="12">
        <v>0</v>
      </c>
      <c r="AB75" s="12">
        <v>0</v>
      </c>
      <c r="AC75" s="12">
        <v>0</v>
      </c>
      <c r="AD75" s="12">
        <v>0</v>
      </c>
      <c r="AE75" s="12">
        <v>0</v>
      </c>
      <c r="AF75" s="12">
        <v>0</v>
      </c>
      <c r="AG75" s="12">
        <v>0</v>
      </c>
      <c r="AH75" s="12">
        <v>0</v>
      </c>
      <c r="AI75" s="12">
        <v>0</v>
      </c>
      <c r="AJ75" s="12">
        <v>0</v>
      </c>
      <c r="AK75" s="12">
        <v>0</v>
      </c>
      <c r="AL75" s="12">
        <v>0</v>
      </c>
      <c r="AM75" s="12">
        <v>0</v>
      </c>
      <c r="AN75" s="12">
        <v>0</v>
      </c>
      <c r="AO75" s="12">
        <v>28.82</v>
      </c>
      <c r="AP75" s="12">
        <v>7584.21</v>
      </c>
      <c r="AQ75" s="12">
        <v>0</v>
      </c>
      <c r="AR75" s="12">
        <v>0</v>
      </c>
      <c r="AS75" s="13">
        <f t="shared" si="4"/>
        <v>8532.24</v>
      </c>
    </row>
    <row r="76" spans="1:45">
      <c r="A76" s="11" t="s">
        <v>171</v>
      </c>
      <c r="B76" s="12" t="s">
        <v>172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6.2</v>
      </c>
      <c r="X76" s="12">
        <v>2575.98</v>
      </c>
      <c r="Y76" s="12">
        <v>9.304</v>
      </c>
      <c r="Z76" s="12">
        <v>3863.96</v>
      </c>
      <c r="AA76" s="12">
        <v>0</v>
      </c>
      <c r="AB76" s="12">
        <v>0</v>
      </c>
      <c r="AC76" s="12">
        <v>0</v>
      </c>
      <c r="AD76" s="12">
        <v>0</v>
      </c>
      <c r="AE76" s="12">
        <v>0</v>
      </c>
      <c r="AF76" s="12">
        <v>0</v>
      </c>
      <c r="AG76" s="12">
        <v>0</v>
      </c>
      <c r="AH76" s="12">
        <v>0</v>
      </c>
      <c r="AI76" s="12">
        <v>0</v>
      </c>
      <c r="AJ76" s="12">
        <v>0</v>
      </c>
      <c r="AK76" s="12">
        <v>0</v>
      </c>
      <c r="AL76" s="12">
        <v>0</v>
      </c>
      <c r="AM76" s="12">
        <v>0</v>
      </c>
      <c r="AN76" s="12">
        <v>0</v>
      </c>
      <c r="AO76" s="12">
        <v>20.25</v>
      </c>
      <c r="AP76" s="12">
        <v>8409.83</v>
      </c>
      <c r="AQ76" s="12">
        <v>0</v>
      </c>
      <c r="AR76" s="12">
        <v>0</v>
      </c>
      <c r="AS76" s="13">
        <f t="shared" si="4"/>
        <v>14849.77</v>
      </c>
    </row>
    <row r="77" spans="1:45">
      <c r="A77" s="11" t="s">
        <v>173</v>
      </c>
      <c r="B77" s="12" t="s">
        <v>174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2.87</v>
      </c>
      <c r="X77" s="12">
        <v>1193.95</v>
      </c>
      <c r="Y77" s="12">
        <v>4.3123</v>
      </c>
      <c r="Z77" s="12">
        <v>1790.92</v>
      </c>
      <c r="AA77" s="12">
        <v>0</v>
      </c>
      <c r="AB77" s="12">
        <v>0</v>
      </c>
      <c r="AC77" s="12">
        <v>0</v>
      </c>
      <c r="AD77" s="12">
        <v>0</v>
      </c>
      <c r="AE77" s="12">
        <v>0</v>
      </c>
      <c r="AF77" s="12">
        <v>0</v>
      </c>
      <c r="AG77" s="12">
        <v>0</v>
      </c>
      <c r="AH77" s="12">
        <v>0</v>
      </c>
      <c r="AI77" s="12">
        <v>0</v>
      </c>
      <c r="AJ77" s="12">
        <v>0</v>
      </c>
      <c r="AK77" s="12">
        <v>0</v>
      </c>
      <c r="AL77" s="12">
        <v>0</v>
      </c>
      <c r="AM77" s="12">
        <v>0</v>
      </c>
      <c r="AN77" s="12">
        <v>0</v>
      </c>
      <c r="AO77" s="12">
        <v>9.99</v>
      </c>
      <c r="AP77" s="12">
        <v>4148.85</v>
      </c>
      <c r="AQ77" s="12">
        <v>0</v>
      </c>
      <c r="AR77" s="12">
        <v>0</v>
      </c>
      <c r="AS77" s="13">
        <f t="shared" si="4"/>
        <v>7133.72</v>
      </c>
    </row>
    <row r="78" spans="1:45">
      <c r="A78" s="11" t="s">
        <v>175</v>
      </c>
      <c r="B78" s="12" t="s">
        <v>176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>
        <v>0</v>
      </c>
      <c r="W78" s="12">
        <v>0.51</v>
      </c>
      <c r="X78" s="12">
        <v>212.3</v>
      </c>
      <c r="Y78" s="12">
        <v>0.7668</v>
      </c>
      <c r="Z78" s="12">
        <v>318.45</v>
      </c>
      <c r="AA78" s="12">
        <v>0</v>
      </c>
      <c r="AB78" s="12">
        <v>0</v>
      </c>
      <c r="AC78" s="12">
        <v>0</v>
      </c>
      <c r="AD78" s="12">
        <v>0</v>
      </c>
      <c r="AE78" s="12">
        <v>0</v>
      </c>
      <c r="AF78" s="12">
        <v>0</v>
      </c>
      <c r="AG78" s="12">
        <v>0</v>
      </c>
      <c r="AH78" s="12">
        <v>0</v>
      </c>
      <c r="AI78" s="12">
        <v>0</v>
      </c>
      <c r="AJ78" s="12">
        <v>0</v>
      </c>
      <c r="AK78" s="12">
        <v>0</v>
      </c>
      <c r="AL78" s="12">
        <v>0</v>
      </c>
      <c r="AM78" s="12">
        <v>0</v>
      </c>
      <c r="AN78" s="12">
        <v>0</v>
      </c>
      <c r="AO78" s="12">
        <v>12.29</v>
      </c>
      <c r="AP78" s="12">
        <v>4246.03</v>
      </c>
      <c r="AQ78" s="12">
        <v>0</v>
      </c>
      <c r="AR78" s="12">
        <v>0</v>
      </c>
      <c r="AS78" s="13">
        <f t="shared" si="4"/>
        <v>4776.78</v>
      </c>
    </row>
    <row r="79" spans="1:45">
      <c r="A79" s="11" t="s">
        <v>177</v>
      </c>
      <c r="B79" s="12" t="s">
        <v>178</v>
      </c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2.01</v>
      </c>
      <c r="X79" s="12">
        <v>836.41</v>
      </c>
      <c r="Y79" s="12">
        <v>3.0211</v>
      </c>
      <c r="Z79" s="12">
        <v>1254.65</v>
      </c>
      <c r="AA79" s="12">
        <v>0</v>
      </c>
      <c r="AB79" s="12">
        <v>0</v>
      </c>
      <c r="AC79" s="12">
        <v>0</v>
      </c>
      <c r="AD79" s="12">
        <v>0</v>
      </c>
      <c r="AE79" s="12">
        <v>0</v>
      </c>
      <c r="AF79" s="12">
        <v>0</v>
      </c>
      <c r="AG79" s="12">
        <v>0</v>
      </c>
      <c r="AH79" s="12">
        <v>0</v>
      </c>
      <c r="AI79" s="12">
        <v>0</v>
      </c>
      <c r="AJ79" s="12">
        <v>0</v>
      </c>
      <c r="AK79" s="12">
        <v>0</v>
      </c>
      <c r="AL79" s="12">
        <v>0</v>
      </c>
      <c r="AM79" s="12">
        <v>0</v>
      </c>
      <c r="AN79" s="12">
        <v>0</v>
      </c>
      <c r="AO79" s="12">
        <v>6.17</v>
      </c>
      <c r="AP79" s="12">
        <v>2562.4</v>
      </c>
      <c r="AQ79" s="12">
        <v>0</v>
      </c>
      <c r="AR79" s="12">
        <v>0</v>
      </c>
      <c r="AS79" s="13">
        <f t="shared" si="4"/>
        <v>4653.46</v>
      </c>
    </row>
    <row r="80" spans="1:45">
      <c r="A80" s="11" t="s">
        <v>179</v>
      </c>
      <c r="B80" s="12" t="s">
        <v>180</v>
      </c>
      <c r="C80" s="12">
        <v>0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1.71</v>
      </c>
      <c r="X80" s="12">
        <v>709.37</v>
      </c>
      <c r="Y80" s="12">
        <v>2.5621</v>
      </c>
      <c r="Z80" s="12">
        <v>1064.03</v>
      </c>
      <c r="AA80" s="12">
        <v>0</v>
      </c>
      <c r="AB80" s="12">
        <v>0</v>
      </c>
      <c r="AC80" s="12">
        <v>0</v>
      </c>
      <c r="AD80" s="12">
        <v>0</v>
      </c>
      <c r="AE80" s="12">
        <v>0</v>
      </c>
      <c r="AF80" s="12">
        <v>0</v>
      </c>
      <c r="AG80" s="12">
        <v>0</v>
      </c>
      <c r="AH80" s="12">
        <v>0</v>
      </c>
      <c r="AI80" s="12">
        <v>0</v>
      </c>
      <c r="AJ80" s="12">
        <v>0</v>
      </c>
      <c r="AK80" s="12">
        <v>0</v>
      </c>
      <c r="AL80" s="12">
        <v>0</v>
      </c>
      <c r="AM80" s="12">
        <v>0</v>
      </c>
      <c r="AN80" s="12">
        <v>0</v>
      </c>
      <c r="AO80" s="12">
        <v>9.19</v>
      </c>
      <c r="AP80" s="12">
        <v>3816.61</v>
      </c>
      <c r="AQ80" s="12">
        <v>0</v>
      </c>
      <c r="AR80" s="12">
        <v>0</v>
      </c>
      <c r="AS80" s="13">
        <f t="shared" si="4"/>
        <v>5590.01</v>
      </c>
    </row>
    <row r="81" spans="1:45">
      <c r="A81" s="11" t="s">
        <v>181</v>
      </c>
      <c r="B81" s="12" t="s">
        <v>182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1.38</v>
      </c>
      <c r="X81" s="12">
        <v>573.61</v>
      </c>
      <c r="Y81" s="12">
        <v>2.0718</v>
      </c>
      <c r="Z81" s="12">
        <v>860.42</v>
      </c>
      <c r="AA81" s="12">
        <v>0</v>
      </c>
      <c r="AB81" s="12">
        <v>0</v>
      </c>
      <c r="AC81" s="12">
        <v>0</v>
      </c>
      <c r="AD81" s="12">
        <v>0</v>
      </c>
      <c r="AE81" s="12">
        <v>0</v>
      </c>
      <c r="AF81" s="12">
        <v>0</v>
      </c>
      <c r="AG81" s="12">
        <v>0</v>
      </c>
      <c r="AH81" s="12">
        <v>0</v>
      </c>
      <c r="AI81" s="12">
        <v>0</v>
      </c>
      <c r="AJ81" s="12">
        <v>0</v>
      </c>
      <c r="AK81" s="12">
        <v>0</v>
      </c>
      <c r="AL81" s="12">
        <v>0</v>
      </c>
      <c r="AM81" s="12">
        <v>0</v>
      </c>
      <c r="AN81" s="12">
        <v>0</v>
      </c>
      <c r="AO81" s="12">
        <v>9.98</v>
      </c>
      <c r="AP81" s="12">
        <v>4144.69</v>
      </c>
      <c r="AQ81" s="12">
        <v>0</v>
      </c>
      <c r="AR81" s="12">
        <v>0</v>
      </c>
      <c r="AS81" s="13">
        <f t="shared" si="4"/>
        <v>5578.72</v>
      </c>
    </row>
    <row r="82" spans="1:45">
      <c r="A82" s="11" t="s">
        <v>183</v>
      </c>
      <c r="B82" s="12" t="s">
        <v>184</v>
      </c>
      <c r="C82" s="12">
        <v>0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0</v>
      </c>
      <c r="Q82" s="12">
        <v>0</v>
      </c>
      <c r="R82" s="12">
        <v>0</v>
      </c>
      <c r="S82" s="12">
        <v>0</v>
      </c>
      <c r="T82" s="12">
        <v>0</v>
      </c>
      <c r="U82" s="12">
        <v>0</v>
      </c>
      <c r="V82" s="12">
        <v>0</v>
      </c>
      <c r="W82" s="12">
        <v>3.08</v>
      </c>
      <c r="X82" s="12">
        <v>1279.46</v>
      </c>
      <c r="Y82" s="12">
        <v>0.0046</v>
      </c>
      <c r="Z82" s="12">
        <v>1.91</v>
      </c>
      <c r="AA82" s="12">
        <v>0</v>
      </c>
      <c r="AB82" s="12">
        <v>0</v>
      </c>
      <c r="AC82" s="12">
        <v>0</v>
      </c>
      <c r="AD82" s="12">
        <v>0</v>
      </c>
      <c r="AE82" s="12">
        <v>0</v>
      </c>
      <c r="AF82" s="12">
        <v>0</v>
      </c>
      <c r="AG82" s="12">
        <v>0</v>
      </c>
      <c r="AH82" s="12">
        <v>0</v>
      </c>
      <c r="AI82" s="12">
        <v>0</v>
      </c>
      <c r="AJ82" s="12">
        <v>0</v>
      </c>
      <c r="AK82" s="12">
        <v>0</v>
      </c>
      <c r="AL82" s="12">
        <v>0</v>
      </c>
      <c r="AM82" s="12">
        <v>0</v>
      </c>
      <c r="AN82" s="12">
        <v>0</v>
      </c>
      <c r="AO82" s="12">
        <v>21.67</v>
      </c>
      <c r="AP82" s="12">
        <v>8999.55</v>
      </c>
      <c r="AQ82" s="12">
        <v>0</v>
      </c>
      <c r="AR82" s="12">
        <v>0</v>
      </c>
      <c r="AS82" s="13">
        <f t="shared" si="4"/>
        <v>10280.92</v>
      </c>
    </row>
    <row r="83" spans="1:45">
      <c r="A83" s="11" t="s">
        <v>185</v>
      </c>
      <c r="B83" s="12" t="s">
        <v>186</v>
      </c>
      <c r="C83" s="12">
        <v>0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5.84</v>
      </c>
      <c r="X83" s="12">
        <v>2426.27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12">
        <v>0</v>
      </c>
      <c r="AE83" s="12">
        <v>0</v>
      </c>
      <c r="AF83" s="12">
        <v>0</v>
      </c>
      <c r="AG83" s="12">
        <v>0</v>
      </c>
      <c r="AH83" s="12">
        <v>0</v>
      </c>
      <c r="AI83" s="12">
        <v>0</v>
      </c>
      <c r="AJ83" s="12">
        <v>0</v>
      </c>
      <c r="AK83" s="12">
        <v>0</v>
      </c>
      <c r="AL83" s="12">
        <v>0</v>
      </c>
      <c r="AM83" s="12">
        <v>0</v>
      </c>
      <c r="AN83" s="12">
        <v>0</v>
      </c>
      <c r="AO83" s="12">
        <v>32.92</v>
      </c>
      <c r="AP83" s="12">
        <v>13671.68</v>
      </c>
      <c r="AQ83" s="12">
        <v>0</v>
      </c>
      <c r="AR83" s="12">
        <v>0</v>
      </c>
      <c r="AS83" s="13">
        <f t="shared" si="4"/>
        <v>16097.95</v>
      </c>
    </row>
    <row r="84" spans="1:45">
      <c r="A84" s="11" t="s">
        <v>187</v>
      </c>
      <c r="B84" s="12" t="s">
        <v>188</v>
      </c>
      <c r="C84" s="12">
        <v>0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4.75</v>
      </c>
      <c r="X84" s="12">
        <v>1972.97</v>
      </c>
      <c r="Y84" s="12">
        <v>7.1261</v>
      </c>
      <c r="Z84" s="12">
        <v>2959.45</v>
      </c>
      <c r="AA84" s="12">
        <v>0</v>
      </c>
      <c r="AB84" s="12">
        <v>0</v>
      </c>
      <c r="AC84" s="12">
        <v>0</v>
      </c>
      <c r="AD84" s="12">
        <v>0</v>
      </c>
      <c r="AE84" s="12">
        <v>0</v>
      </c>
      <c r="AF84" s="12">
        <v>0</v>
      </c>
      <c r="AG84" s="12">
        <v>0</v>
      </c>
      <c r="AH84" s="12">
        <v>0</v>
      </c>
      <c r="AI84" s="12">
        <v>0</v>
      </c>
      <c r="AJ84" s="12">
        <v>0</v>
      </c>
      <c r="AK84" s="12">
        <v>0</v>
      </c>
      <c r="AL84" s="12">
        <v>0</v>
      </c>
      <c r="AM84" s="12">
        <v>0</v>
      </c>
      <c r="AN84" s="12">
        <v>0</v>
      </c>
      <c r="AO84" s="12">
        <v>10.96</v>
      </c>
      <c r="AP84" s="12">
        <v>4551.69</v>
      </c>
      <c r="AQ84" s="12">
        <v>0</v>
      </c>
      <c r="AR84" s="12">
        <v>0</v>
      </c>
      <c r="AS84" s="13">
        <f t="shared" si="4"/>
        <v>9484.11</v>
      </c>
    </row>
    <row r="85" spans="1:45">
      <c r="A85" s="11" t="s">
        <v>189</v>
      </c>
      <c r="B85" s="12" t="s">
        <v>190</v>
      </c>
      <c r="C85" s="12">
        <v>0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3.15</v>
      </c>
      <c r="X85" s="12">
        <v>1308.11</v>
      </c>
      <c r="Y85" s="12">
        <v>4.7247</v>
      </c>
      <c r="Z85" s="12">
        <v>1962.18</v>
      </c>
      <c r="AA85" s="12">
        <v>0</v>
      </c>
      <c r="AB85" s="12">
        <v>0</v>
      </c>
      <c r="AC85" s="12">
        <v>0</v>
      </c>
      <c r="AD85" s="12">
        <v>0</v>
      </c>
      <c r="AE85" s="12">
        <v>0</v>
      </c>
      <c r="AF85" s="12">
        <v>0</v>
      </c>
      <c r="AG85" s="12">
        <v>0</v>
      </c>
      <c r="AH85" s="12">
        <v>0</v>
      </c>
      <c r="AI85" s="12">
        <v>0</v>
      </c>
      <c r="AJ85" s="12">
        <v>0</v>
      </c>
      <c r="AK85" s="12">
        <v>0</v>
      </c>
      <c r="AL85" s="12">
        <v>0</v>
      </c>
      <c r="AM85" s="12">
        <v>0</v>
      </c>
      <c r="AN85" s="12">
        <v>0</v>
      </c>
      <c r="AO85" s="12">
        <v>12.25</v>
      </c>
      <c r="AP85" s="12">
        <v>5087.43</v>
      </c>
      <c r="AQ85" s="12">
        <v>0</v>
      </c>
      <c r="AR85" s="12">
        <v>0</v>
      </c>
      <c r="AS85" s="13">
        <f t="shared" si="4"/>
        <v>8357.72</v>
      </c>
    </row>
    <row r="86" spans="1:45">
      <c r="A86" s="11" t="s">
        <v>191</v>
      </c>
      <c r="B86" s="12" t="s">
        <v>192</v>
      </c>
      <c r="C86" s="12">
        <v>0</v>
      </c>
      <c r="D86" s="12">
        <v>0</v>
      </c>
      <c r="E86" s="12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3.03</v>
      </c>
      <c r="X86" s="12">
        <v>1258.98</v>
      </c>
      <c r="Y86" s="12">
        <v>4.5472</v>
      </c>
      <c r="Z86" s="12">
        <v>1888.44</v>
      </c>
      <c r="AA86" s="12">
        <v>0</v>
      </c>
      <c r="AB86" s="12">
        <v>0</v>
      </c>
      <c r="AC86" s="12">
        <v>0</v>
      </c>
      <c r="AD86" s="12">
        <v>0</v>
      </c>
      <c r="AE86" s="12">
        <v>0</v>
      </c>
      <c r="AF86" s="12">
        <v>0</v>
      </c>
      <c r="AG86" s="12">
        <v>0</v>
      </c>
      <c r="AH86" s="12">
        <v>0</v>
      </c>
      <c r="AI86" s="12">
        <v>0</v>
      </c>
      <c r="AJ86" s="12">
        <v>0</v>
      </c>
      <c r="AK86" s="12">
        <v>0</v>
      </c>
      <c r="AL86" s="12">
        <v>0</v>
      </c>
      <c r="AM86" s="12">
        <v>0</v>
      </c>
      <c r="AN86" s="12">
        <v>0</v>
      </c>
      <c r="AO86" s="12">
        <v>32.73</v>
      </c>
      <c r="AP86" s="12">
        <v>13592.77</v>
      </c>
      <c r="AQ86" s="12">
        <v>0</v>
      </c>
      <c r="AR86" s="12">
        <v>0</v>
      </c>
      <c r="AS86" s="13">
        <f t="shared" si="4"/>
        <v>16740.19</v>
      </c>
    </row>
    <row r="87" spans="1:45">
      <c r="A87" s="11" t="s">
        <v>193</v>
      </c>
      <c r="B87" s="12" t="s">
        <v>194</v>
      </c>
      <c r="C87" s="12">
        <v>0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3.98</v>
      </c>
      <c r="X87" s="12">
        <v>1652.85</v>
      </c>
      <c r="Y87" s="12">
        <v>5.9699</v>
      </c>
      <c r="Z87" s="12">
        <v>2479.28</v>
      </c>
      <c r="AA87" s="12">
        <v>0</v>
      </c>
      <c r="AB87" s="12">
        <v>0</v>
      </c>
      <c r="AC87" s="12">
        <v>0</v>
      </c>
      <c r="AD87" s="12">
        <v>0</v>
      </c>
      <c r="AE87" s="12">
        <v>0</v>
      </c>
      <c r="AF87" s="12">
        <v>0</v>
      </c>
      <c r="AG87" s="12">
        <v>0</v>
      </c>
      <c r="AH87" s="12">
        <v>0</v>
      </c>
      <c r="AI87" s="12">
        <v>0</v>
      </c>
      <c r="AJ87" s="12">
        <v>0</v>
      </c>
      <c r="AK87" s="12">
        <v>0</v>
      </c>
      <c r="AL87" s="12">
        <v>0</v>
      </c>
      <c r="AM87" s="12">
        <v>0</v>
      </c>
      <c r="AN87" s="12">
        <v>0</v>
      </c>
      <c r="AO87" s="12">
        <v>14.26</v>
      </c>
      <c r="AP87" s="12">
        <v>5922.18</v>
      </c>
      <c r="AQ87" s="12">
        <v>0</v>
      </c>
      <c r="AR87" s="12">
        <v>0</v>
      </c>
      <c r="AS87" s="13">
        <f t="shared" si="4"/>
        <v>10054.31</v>
      </c>
    </row>
    <row r="88" spans="1:45">
      <c r="A88" s="11" t="s">
        <v>195</v>
      </c>
      <c r="B88" s="12" t="s">
        <v>196</v>
      </c>
      <c r="C88" s="12">
        <v>0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>
        <v>0</v>
      </c>
      <c r="W88" s="12">
        <v>26.79</v>
      </c>
      <c r="X88" s="12">
        <v>11126.3</v>
      </c>
      <c r="Y88" s="12">
        <v>4.6924</v>
      </c>
      <c r="Z88" s="12">
        <v>1948.76</v>
      </c>
      <c r="AA88" s="12">
        <v>0</v>
      </c>
      <c r="AB88" s="12">
        <v>0</v>
      </c>
      <c r="AC88" s="12">
        <v>0</v>
      </c>
      <c r="AD88" s="12">
        <v>0</v>
      </c>
      <c r="AE88" s="12">
        <v>0</v>
      </c>
      <c r="AF88" s="12">
        <v>0</v>
      </c>
      <c r="AG88" s="12">
        <v>0</v>
      </c>
      <c r="AH88" s="12">
        <v>0</v>
      </c>
      <c r="AI88" s="12">
        <v>0</v>
      </c>
      <c r="AJ88" s="12">
        <v>0</v>
      </c>
      <c r="AK88" s="12">
        <v>0</v>
      </c>
      <c r="AL88" s="12">
        <v>0</v>
      </c>
      <c r="AM88" s="12">
        <v>0</v>
      </c>
      <c r="AN88" s="12">
        <v>0</v>
      </c>
      <c r="AO88" s="12">
        <v>87.42</v>
      </c>
      <c r="AP88" s="12">
        <v>36305.53</v>
      </c>
      <c r="AQ88" s="12">
        <v>0</v>
      </c>
      <c r="AR88" s="12">
        <v>0</v>
      </c>
      <c r="AS88" s="13">
        <f t="shared" si="4"/>
        <v>49380.59</v>
      </c>
    </row>
    <row r="89" spans="1:45">
      <c r="A89" s="11" t="s">
        <v>197</v>
      </c>
      <c r="B89" s="12" t="s">
        <v>198</v>
      </c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2.1</v>
      </c>
      <c r="X89" s="12">
        <v>872.92</v>
      </c>
      <c r="Y89" s="12">
        <v>3.1514</v>
      </c>
      <c r="Z89" s="12">
        <v>1309.39</v>
      </c>
      <c r="AA89" s="12">
        <v>0</v>
      </c>
      <c r="AB89" s="12">
        <v>0</v>
      </c>
      <c r="AC89" s="12">
        <v>0</v>
      </c>
      <c r="AD89" s="12">
        <v>0</v>
      </c>
      <c r="AE89" s="12">
        <v>0</v>
      </c>
      <c r="AF89" s="12">
        <v>0</v>
      </c>
      <c r="AG89" s="12">
        <v>0</v>
      </c>
      <c r="AH89" s="12">
        <v>0</v>
      </c>
      <c r="AI89" s="12">
        <v>0</v>
      </c>
      <c r="AJ89" s="12">
        <v>0</v>
      </c>
      <c r="AK89" s="12">
        <v>0</v>
      </c>
      <c r="AL89" s="12">
        <v>0</v>
      </c>
      <c r="AM89" s="12">
        <v>0</v>
      </c>
      <c r="AN89" s="12">
        <v>0</v>
      </c>
      <c r="AO89" s="12">
        <v>26.75</v>
      </c>
      <c r="AP89" s="12">
        <v>11114.63</v>
      </c>
      <c r="AQ89" s="12">
        <v>0</v>
      </c>
      <c r="AR89" s="12">
        <v>0</v>
      </c>
      <c r="AS89" s="13">
        <f t="shared" si="4"/>
        <v>13296.94</v>
      </c>
    </row>
    <row r="90" spans="1:45">
      <c r="A90" s="11" t="s">
        <v>199</v>
      </c>
      <c r="B90" s="12" t="s">
        <v>200</v>
      </c>
      <c r="C90" s="12">
        <v>0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>
        <v>0</v>
      </c>
      <c r="W90" s="12">
        <v>2.07</v>
      </c>
      <c r="X90" s="12">
        <v>858.88</v>
      </c>
      <c r="Y90" s="12">
        <v>3.1021</v>
      </c>
      <c r="Z90" s="12">
        <v>1288.31</v>
      </c>
      <c r="AA90" s="12">
        <v>0</v>
      </c>
      <c r="AB90" s="12">
        <v>0</v>
      </c>
      <c r="AC90" s="12">
        <v>0</v>
      </c>
      <c r="AD90" s="12">
        <v>0</v>
      </c>
      <c r="AE90" s="12">
        <v>0</v>
      </c>
      <c r="AF90" s="12">
        <v>0</v>
      </c>
      <c r="AG90" s="12">
        <v>0</v>
      </c>
      <c r="AH90" s="12">
        <v>0</v>
      </c>
      <c r="AI90" s="12">
        <v>0</v>
      </c>
      <c r="AJ90" s="12">
        <v>0</v>
      </c>
      <c r="AK90" s="12">
        <v>0</v>
      </c>
      <c r="AL90" s="12">
        <v>0</v>
      </c>
      <c r="AM90" s="12">
        <v>0</v>
      </c>
      <c r="AN90" s="12">
        <v>0</v>
      </c>
      <c r="AO90" s="12">
        <v>9.26</v>
      </c>
      <c r="AP90" s="12">
        <v>3845.68</v>
      </c>
      <c r="AQ90" s="12">
        <v>0</v>
      </c>
      <c r="AR90" s="12">
        <v>0</v>
      </c>
      <c r="AS90" s="13">
        <f t="shared" si="4"/>
        <v>5992.87</v>
      </c>
    </row>
    <row r="91" spans="1:45">
      <c r="A91" s="11" t="s">
        <v>201</v>
      </c>
      <c r="B91" s="12" t="s">
        <v>202</v>
      </c>
      <c r="C91" s="12">
        <v>0</v>
      </c>
      <c r="D91" s="12">
        <v>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1.34</v>
      </c>
      <c r="X91" s="12">
        <v>558.5</v>
      </c>
      <c r="Y91" s="12">
        <v>2.0171</v>
      </c>
      <c r="Z91" s="12">
        <v>837.71</v>
      </c>
      <c r="AA91" s="12">
        <v>0</v>
      </c>
      <c r="AB91" s="12">
        <v>0</v>
      </c>
      <c r="AC91" s="12">
        <v>0</v>
      </c>
      <c r="AD91" s="12">
        <v>0</v>
      </c>
      <c r="AE91" s="12">
        <v>0</v>
      </c>
      <c r="AF91" s="12">
        <v>0</v>
      </c>
      <c r="AG91" s="12">
        <v>0</v>
      </c>
      <c r="AH91" s="12">
        <v>0</v>
      </c>
      <c r="AI91" s="12">
        <v>0</v>
      </c>
      <c r="AJ91" s="12">
        <v>0</v>
      </c>
      <c r="AK91" s="12">
        <v>0</v>
      </c>
      <c r="AL91" s="12">
        <v>0</v>
      </c>
      <c r="AM91" s="12">
        <v>0</v>
      </c>
      <c r="AN91" s="12">
        <v>0</v>
      </c>
      <c r="AO91" s="12">
        <v>9.43</v>
      </c>
      <c r="AP91" s="12">
        <v>3916.28</v>
      </c>
      <c r="AQ91" s="12">
        <v>0</v>
      </c>
      <c r="AR91" s="12">
        <v>0</v>
      </c>
      <c r="AS91" s="13">
        <f t="shared" si="4"/>
        <v>5312.49</v>
      </c>
    </row>
    <row r="92" spans="1:45">
      <c r="A92" s="11" t="s">
        <v>203</v>
      </c>
      <c r="B92" s="12" t="s">
        <v>204</v>
      </c>
      <c r="C92" s="12">
        <v>0</v>
      </c>
      <c r="D92" s="12">
        <v>0</v>
      </c>
      <c r="E92" s="12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>
        <v>0</v>
      </c>
      <c r="Q92" s="12">
        <v>0</v>
      </c>
      <c r="R92" s="12">
        <v>0</v>
      </c>
      <c r="S92" s="12">
        <v>0</v>
      </c>
      <c r="T92" s="12">
        <v>0</v>
      </c>
      <c r="U92" s="12">
        <v>0</v>
      </c>
      <c r="V92" s="12">
        <v>0</v>
      </c>
      <c r="W92" s="12">
        <v>2.2</v>
      </c>
      <c r="X92" s="12">
        <v>915.2</v>
      </c>
      <c r="Y92" s="12">
        <v>3.3055</v>
      </c>
      <c r="Z92" s="12">
        <v>1372.79</v>
      </c>
      <c r="AA92" s="12">
        <v>0</v>
      </c>
      <c r="AB92" s="12">
        <v>0</v>
      </c>
      <c r="AC92" s="12">
        <v>0</v>
      </c>
      <c r="AD92" s="12">
        <v>0</v>
      </c>
      <c r="AE92" s="12">
        <v>0</v>
      </c>
      <c r="AF92" s="12">
        <v>0</v>
      </c>
      <c r="AG92" s="12">
        <v>0</v>
      </c>
      <c r="AH92" s="12">
        <v>0</v>
      </c>
      <c r="AI92" s="12">
        <v>0</v>
      </c>
      <c r="AJ92" s="12">
        <v>0</v>
      </c>
      <c r="AK92" s="12">
        <v>0</v>
      </c>
      <c r="AL92" s="12">
        <v>0</v>
      </c>
      <c r="AM92" s="12">
        <v>0</v>
      </c>
      <c r="AN92" s="12">
        <v>0</v>
      </c>
      <c r="AO92" s="12">
        <v>9.78</v>
      </c>
      <c r="AP92" s="12">
        <v>4061.63</v>
      </c>
      <c r="AQ92" s="12">
        <v>0</v>
      </c>
      <c r="AR92" s="12">
        <v>0</v>
      </c>
      <c r="AS92" s="13">
        <f t="shared" ref="AS92:AS115" si="5">H92+X92+Z92+AB92+AD92+AF92+AH92+AP92+N92+F92+D92+J92+L92+P92+R92+T92+V92+AJ92+AL92+AN92+AR92</f>
        <v>6349.62</v>
      </c>
    </row>
    <row r="93" spans="1:45">
      <c r="A93" s="11" t="s">
        <v>205</v>
      </c>
      <c r="B93" s="12" t="s">
        <v>206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v>0</v>
      </c>
      <c r="Q93" s="12">
        <v>0</v>
      </c>
      <c r="R93" s="12">
        <v>0</v>
      </c>
      <c r="S93" s="12">
        <v>0</v>
      </c>
      <c r="T93" s="12">
        <v>0</v>
      </c>
      <c r="U93" s="12">
        <v>0</v>
      </c>
      <c r="V93" s="12">
        <v>0</v>
      </c>
      <c r="W93" s="12">
        <v>4.28</v>
      </c>
      <c r="X93" s="12">
        <v>1779.1</v>
      </c>
      <c r="Y93" s="12">
        <v>6.4259</v>
      </c>
      <c r="Z93" s="12">
        <v>2668.66</v>
      </c>
      <c r="AA93" s="12">
        <v>0</v>
      </c>
      <c r="AB93" s="12">
        <v>0</v>
      </c>
      <c r="AC93" s="12">
        <v>0</v>
      </c>
      <c r="AD93" s="12">
        <v>0</v>
      </c>
      <c r="AE93" s="12">
        <v>0</v>
      </c>
      <c r="AF93" s="12">
        <v>0</v>
      </c>
      <c r="AG93" s="12">
        <v>0</v>
      </c>
      <c r="AH93" s="12">
        <v>0</v>
      </c>
      <c r="AI93" s="12">
        <v>0</v>
      </c>
      <c r="AJ93" s="12">
        <v>0</v>
      </c>
      <c r="AK93" s="12">
        <v>0</v>
      </c>
      <c r="AL93" s="12">
        <v>0</v>
      </c>
      <c r="AM93" s="12">
        <v>0</v>
      </c>
      <c r="AN93" s="12">
        <v>0</v>
      </c>
      <c r="AO93" s="12">
        <v>13.67</v>
      </c>
      <c r="AP93" s="12">
        <v>5677.15</v>
      </c>
      <c r="AQ93" s="12">
        <v>0</v>
      </c>
      <c r="AR93" s="12">
        <v>0</v>
      </c>
      <c r="AS93" s="13">
        <f t="shared" si="5"/>
        <v>10124.91</v>
      </c>
    </row>
    <row r="94" spans="1:45">
      <c r="A94" s="11" t="s">
        <v>207</v>
      </c>
      <c r="B94" s="12" t="s">
        <v>208</v>
      </c>
      <c r="C94" s="12">
        <v>0</v>
      </c>
      <c r="D94" s="12">
        <v>0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12">
        <v>0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2">
        <v>0</v>
      </c>
      <c r="W94" s="12">
        <v>2.11</v>
      </c>
      <c r="X94" s="12">
        <v>876.91</v>
      </c>
      <c r="Y94" s="12">
        <v>3.1672</v>
      </c>
      <c r="Z94" s="12">
        <v>1315.33</v>
      </c>
      <c r="AA94" s="12">
        <v>0</v>
      </c>
      <c r="AB94" s="12">
        <v>0</v>
      </c>
      <c r="AC94" s="12">
        <v>0</v>
      </c>
      <c r="AD94" s="12">
        <v>0</v>
      </c>
      <c r="AE94" s="12">
        <v>0</v>
      </c>
      <c r="AF94" s="12">
        <v>0</v>
      </c>
      <c r="AG94" s="12">
        <v>0</v>
      </c>
      <c r="AH94" s="12">
        <v>0</v>
      </c>
      <c r="AI94" s="12">
        <v>0</v>
      </c>
      <c r="AJ94" s="12">
        <v>0</v>
      </c>
      <c r="AK94" s="12">
        <v>0</v>
      </c>
      <c r="AL94" s="12">
        <v>0</v>
      </c>
      <c r="AM94" s="12">
        <v>0</v>
      </c>
      <c r="AN94" s="12">
        <v>0</v>
      </c>
      <c r="AO94" s="12">
        <v>57.05</v>
      </c>
      <c r="AP94" s="12">
        <v>17537.7</v>
      </c>
      <c r="AQ94" s="12">
        <v>0</v>
      </c>
      <c r="AR94" s="12">
        <v>0</v>
      </c>
      <c r="AS94" s="13">
        <f t="shared" si="5"/>
        <v>19729.94</v>
      </c>
    </row>
    <row r="95" spans="1:45">
      <c r="A95" s="11" t="s">
        <v>209</v>
      </c>
      <c r="B95" s="12" t="s">
        <v>210</v>
      </c>
      <c r="C95" s="12">
        <v>0</v>
      </c>
      <c r="D95" s="12">
        <v>0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3.98</v>
      </c>
      <c r="X95" s="12">
        <v>1651.9</v>
      </c>
      <c r="Y95" s="12">
        <v>5.9664</v>
      </c>
      <c r="Z95" s="12">
        <v>2477.85</v>
      </c>
      <c r="AA95" s="12">
        <v>0</v>
      </c>
      <c r="AB95" s="12">
        <v>0</v>
      </c>
      <c r="AC95" s="12">
        <v>0</v>
      </c>
      <c r="AD95" s="12">
        <v>0</v>
      </c>
      <c r="AE95" s="12">
        <v>0</v>
      </c>
      <c r="AF95" s="12">
        <v>0</v>
      </c>
      <c r="AG95" s="12">
        <v>0</v>
      </c>
      <c r="AH95" s="12">
        <v>0</v>
      </c>
      <c r="AI95" s="12">
        <v>0</v>
      </c>
      <c r="AJ95" s="12">
        <v>0</v>
      </c>
      <c r="AK95" s="12">
        <v>0</v>
      </c>
      <c r="AL95" s="12">
        <v>0</v>
      </c>
      <c r="AM95" s="12">
        <v>0</v>
      </c>
      <c r="AN95" s="12">
        <v>0</v>
      </c>
      <c r="AO95" s="12">
        <v>18.23</v>
      </c>
      <c r="AP95" s="12">
        <v>7570.92</v>
      </c>
      <c r="AQ95" s="12">
        <v>0</v>
      </c>
      <c r="AR95" s="12">
        <v>0</v>
      </c>
      <c r="AS95" s="13">
        <f t="shared" si="5"/>
        <v>11700.67</v>
      </c>
    </row>
    <row r="96" spans="1:45">
      <c r="A96" s="11" t="s">
        <v>211</v>
      </c>
      <c r="B96" s="12" t="s">
        <v>212</v>
      </c>
      <c r="C96" s="12">
        <v>0</v>
      </c>
      <c r="D96" s="12">
        <v>0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>
        <v>0</v>
      </c>
      <c r="W96" s="12">
        <v>1.43</v>
      </c>
      <c r="X96" s="12">
        <v>593.34</v>
      </c>
      <c r="Y96" s="12">
        <v>2.1431</v>
      </c>
      <c r="Z96" s="12">
        <v>890.01</v>
      </c>
      <c r="AA96" s="12">
        <v>0</v>
      </c>
      <c r="AB96" s="12">
        <v>0</v>
      </c>
      <c r="AC96" s="12">
        <v>0</v>
      </c>
      <c r="AD96" s="12">
        <v>0</v>
      </c>
      <c r="AE96" s="12">
        <v>0</v>
      </c>
      <c r="AF96" s="12">
        <v>0</v>
      </c>
      <c r="AG96" s="12">
        <v>0</v>
      </c>
      <c r="AH96" s="12">
        <v>0</v>
      </c>
      <c r="AI96" s="12">
        <v>0</v>
      </c>
      <c r="AJ96" s="12">
        <v>0</v>
      </c>
      <c r="AK96" s="12">
        <v>0</v>
      </c>
      <c r="AL96" s="12">
        <v>0</v>
      </c>
      <c r="AM96" s="12">
        <v>0</v>
      </c>
      <c r="AN96" s="12">
        <v>0</v>
      </c>
      <c r="AO96" s="12">
        <v>8.45</v>
      </c>
      <c r="AP96" s="12">
        <v>3509.29</v>
      </c>
      <c r="AQ96" s="12">
        <v>0</v>
      </c>
      <c r="AR96" s="12">
        <v>0</v>
      </c>
      <c r="AS96" s="13">
        <f t="shared" si="5"/>
        <v>4992.64</v>
      </c>
    </row>
    <row r="97" spans="1:45">
      <c r="A97" s="11" t="s">
        <v>213</v>
      </c>
      <c r="B97" s="12" t="s">
        <v>214</v>
      </c>
      <c r="C97" s="12">
        <v>0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>
        <v>0</v>
      </c>
      <c r="W97" s="12">
        <v>4.95</v>
      </c>
      <c r="X97" s="12">
        <v>2057.35</v>
      </c>
      <c r="Y97" s="12">
        <v>7.4308</v>
      </c>
      <c r="Z97" s="12">
        <v>3086.03</v>
      </c>
      <c r="AA97" s="12">
        <v>0</v>
      </c>
      <c r="AB97" s="12">
        <v>0</v>
      </c>
      <c r="AC97" s="12">
        <v>0</v>
      </c>
      <c r="AD97" s="12">
        <v>0</v>
      </c>
      <c r="AE97" s="12">
        <v>0</v>
      </c>
      <c r="AF97" s="12">
        <v>0</v>
      </c>
      <c r="AG97" s="12">
        <v>0</v>
      </c>
      <c r="AH97" s="12">
        <v>0</v>
      </c>
      <c r="AI97" s="12">
        <v>0</v>
      </c>
      <c r="AJ97" s="12">
        <v>0</v>
      </c>
      <c r="AK97" s="12">
        <v>0</v>
      </c>
      <c r="AL97" s="12">
        <v>0</v>
      </c>
      <c r="AM97" s="12">
        <v>0</v>
      </c>
      <c r="AN97" s="12">
        <v>0</v>
      </c>
      <c r="AO97" s="12">
        <v>19.06</v>
      </c>
      <c r="AP97" s="12">
        <v>7915.62</v>
      </c>
      <c r="AQ97" s="12">
        <v>0</v>
      </c>
      <c r="AR97" s="12">
        <v>0</v>
      </c>
      <c r="AS97" s="13">
        <f t="shared" si="5"/>
        <v>13059</v>
      </c>
    </row>
    <row r="98" spans="1:45">
      <c r="A98" s="11" t="s">
        <v>215</v>
      </c>
      <c r="B98" s="12" t="s">
        <v>216</v>
      </c>
      <c r="C98" s="12">
        <v>0</v>
      </c>
      <c r="D98" s="12">
        <v>0</v>
      </c>
      <c r="E98" s="12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12">
        <v>0</v>
      </c>
      <c r="Q98" s="12">
        <v>0</v>
      </c>
      <c r="R98" s="12">
        <v>0</v>
      </c>
      <c r="S98" s="12">
        <v>0</v>
      </c>
      <c r="T98" s="12">
        <v>0</v>
      </c>
      <c r="U98" s="12">
        <v>0</v>
      </c>
      <c r="V98" s="12">
        <v>0</v>
      </c>
      <c r="W98" s="12">
        <v>5.26</v>
      </c>
      <c r="X98" s="12">
        <v>2184.89</v>
      </c>
      <c r="Y98" s="12">
        <v>0.7029</v>
      </c>
      <c r="Z98" s="12">
        <v>291.93</v>
      </c>
      <c r="AA98" s="12">
        <v>0</v>
      </c>
      <c r="AB98" s="12">
        <v>0</v>
      </c>
      <c r="AC98" s="12">
        <v>0</v>
      </c>
      <c r="AD98" s="12">
        <v>0</v>
      </c>
      <c r="AE98" s="12">
        <v>0</v>
      </c>
      <c r="AF98" s="12">
        <v>0</v>
      </c>
      <c r="AG98" s="12">
        <v>0</v>
      </c>
      <c r="AH98" s="12">
        <v>0</v>
      </c>
      <c r="AI98" s="12">
        <v>0</v>
      </c>
      <c r="AJ98" s="12">
        <v>0</v>
      </c>
      <c r="AK98" s="12">
        <v>0</v>
      </c>
      <c r="AL98" s="12">
        <v>0</v>
      </c>
      <c r="AM98" s="12">
        <v>0</v>
      </c>
      <c r="AN98" s="12">
        <v>0</v>
      </c>
      <c r="AO98" s="12">
        <v>16.39</v>
      </c>
      <c r="AP98" s="12">
        <v>6806.77</v>
      </c>
      <c r="AQ98" s="12">
        <v>0</v>
      </c>
      <c r="AR98" s="12">
        <v>0</v>
      </c>
      <c r="AS98" s="13">
        <f t="shared" si="5"/>
        <v>9283.59</v>
      </c>
    </row>
    <row r="99" spans="1:45">
      <c r="A99" s="11" t="s">
        <v>217</v>
      </c>
      <c r="B99" s="12" t="s">
        <v>218</v>
      </c>
      <c r="C99" s="12">
        <v>0</v>
      </c>
      <c r="D99" s="12">
        <v>0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2.3</v>
      </c>
      <c r="X99" s="12">
        <v>956.6</v>
      </c>
      <c r="Y99" s="12">
        <v>3.4551</v>
      </c>
      <c r="Z99" s="12">
        <v>1434.9</v>
      </c>
      <c r="AA99" s="12">
        <v>0</v>
      </c>
      <c r="AB99" s="12">
        <v>0</v>
      </c>
      <c r="AC99" s="12">
        <v>0</v>
      </c>
      <c r="AD99" s="12">
        <v>0</v>
      </c>
      <c r="AE99" s="12">
        <v>0</v>
      </c>
      <c r="AF99" s="12">
        <v>0</v>
      </c>
      <c r="AG99" s="12">
        <v>0</v>
      </c>
      <c r="AH99" s="12">
        <v>0</v>
      </c>
      <c r="AI99" s="12">
        <v>0</v>
      </c>
      <c r="AJ99" s="12">
        <v>0</v>
      </c>
      <c r="AK99" s="12">
        <v>0</v>
      </c>
      <c r="AL99" s="12">
        <v>0</v>
      </c>
      <c r="AM99" s="12">
        <v>0</v>
      </c>
      <c r="AN99" s="12">
        <v>0</v>
      </c>
      <c r="AO99" s="12">
        <v>13.31</v>
      </c>
      <c r="AP99" s="12">
        <v>5527.64</v>
      </c>
      <c r="AQ99" s="12">
        <v>0</v>
      </c>
      <c r="AR99" s="12">
        <v>0</v>
      </c>
      <c r="AS99" s="13">
        <f t="shared" si="5"/>
        <v>7919.14</v>
      </c>
    </row>
    <row r="100" spans="1:45">
      <c r="A100" s="11" t="s">
        <v>219</v>
      </c>
      <c r="B100" s="12" t="s">
        <v>220</v>
      </c>
      <c r="C100" s="12">
        <v>0</v>
      </c>
      <c r="D100" s="12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68.34</v>
      </c>
      <c r="X100" s="12">
        <v>28379.77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12">
        <v>0</v>
      </c>
      <c r="AE100" s="12">
        <v>0</v>
      </c>
      <c r="AF100" s="12">
        <v>0</v>
      </c>
      <c r="AG100" s="12">
        <v>0</v>
      </c>
      <c r="AH100" s="12">
        <v>0</v>
      </c>
      <c r="AI100" s="12">
        <v>0</v>
      </c>
      <c r="AJ100" s="12">
        <v>0</v>
      </c>
      <c r="AK100" s="12">
        <v>0</v>
      </c>
      <c r="AL100" s="12">
        <v>0</v>
      </c>
      <c r="AM100" s="12">
        <v>0</v>
      </c>
      <c r="AN100" s="12">
        <v>0</v>
      </c>
      <c r="AO100" s="12">
        <v>380.12</v>
      </c>
      <c r="AP100" s="12">
        <v>157863.84</v>
      </c>
      <c r="AQ100" s="12">
        <v>0</v>
      </c>
      <c r="AR100" s="12">
        <v>0</v>
      </c>
      <c r="AS100" s="13">
        <f t="shared" si="5"/>
        <v>186243.61</v>
      </c>
    </row>
    <row r="101" spans="1:45">
      <c r="A101" s="11" t="s">
        <v>221</v>
      </c>
      <c r="B101" s="12" t="s">
        <v>222</v>
      </c>
      <c r="C101" s="12">
        <v>0</v>
      </c>
      <c r="D101" s="12">
        <v>0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5.67</v>
      </c>
      <c r="X101" s="12">
        <v>2354.34</v>
      </c>
      <c r="Y101" s="12">
        <v>8.5034</v>
      </c>
      <c r="Z101" s="12">
        <v>3531.47</v>
      </c>
      <c r="AA101" s="12">
        <v>0</v>
      </c>
      <c r="AB101" s="12">
        <v>0</v>
      </c>
      <c r="AC101" s="12">
        <v>0</v>
      </c>
      <c r="AD101" s="12">
        <v>0</v>
      </c>
      <c r="AE101" s="12">
        <v>0</v>
      </c>
      <c r="AF101" s="12">
        <v>0</v>
      </c>
      <c r="AG101" s="12">
        <v>0</v>
      </c>
      <c r="AH101" s="12">
        <v>0</v>
      </c>
      <c r="AI101" s="12">
        <v>0</v>
      </c>
      <c r="AJ101" s="12">
        <v>0</v>
      </c>
      <c r="AK101" s="12">
        <v>0</v>
      </c>
      <c r="AL101" s="12">
        <v>0</v>
      </c>
      <c r="AM101" s="12">
        <v>0</v>
      </c>
      <c r="AN101" s="12">
        <v>0</v>
      </c>
      <c r="AO101" s="12">
        <v>86.48</v>
      </c>
      <c r="AP101" s="12">
        <v>35915.14</v>
      </c>
      <c r="AQ101" s="12">
        <v>0</v>
      </c>
      <c r="AR101" s="12">
        <v>0</v>
      </c>
      <c r="AS101" s="13">
        <f t="shared" si="5"/>
        <v>41800.95</v>
      </c>
    </row>
    <row r="102" spans="1:45">
      <c r="A102" s="11" t="s">
        <v>223</v>
      </c>
      <c r="B102" s="12" t="s">
        <v>224</v>
      </c>
      <c r="C102" s="12">
        <v>0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12">
        <v>0</v>
      </c>
      <c r="Q102" s="12">
        <v>0</v>
      </c>
      <c r="R102" s="12">
        <v>0</v>
      </c>
      <c r="S102" s="12">
        <v>0</v>
      </c>
      <c r="T102" s="12">
        <v>0</v>
      </c>
      <c r="U102" s="12">
        <v>0</v>
      </c>
      <c r="V102" s="12">
        <v>0</v>
      </c>
      <c r="W102" s="12">
        <v>33.7</v>
      </c>
      <c r="X102" s="12">
        <v>13996.81</v>
      </c>
      <c r="Y102" s="12">
        <v>51.4737</v>
      </c>
      <c r="Z102" s="12">
        <v>21377.04</v>
      </c>
      <c r="AA102" s="12">
        <v>0</v>
      </c>
      <c r="AB102" s="12">
        <v>0</v>
      </c>
      <c r="AC102" s="12">
        <v>13.48</v>
      </c>
      <c r="AD102" s="12">
        <v>5598.73</v>
      </c>
      <c r="AE102" s="12">
        <v>0</v>
      </c>
      <c r="AF102" s="12">
        <v>0</v>
      </c>
      <c r="AG102" s="12">
        <v>0</v>
      </c>
      <c r="AH102" s="12">
        <v>0</v>
      </c>
      <c r="AI102" s="12">
        <v>0</v>
      </c>
      <c r="AJ102" s="12">
        <v>0</v>
      </c>
      <c r="AK102" s="12">
        <v>0</v>
      </c>
      <c r="AL102" s="12">
        <v>0</v>
      </c>
      <c r="AM102" s="12">
        <v>0</v>
      </c>
      <c r="AN102" s="12">
        <v>0</v>
      </c>
      <c r="AO102" s="12">
        <v>104.83</v>
      </c>
      <c r="AP102" s="12">
        <v>43535.9</v>
      </c>
      <c r="AQ102" s="12">
        <v>0</v>
      </c>
      <c r="AR102" s="12">
        <v>0</v>
      </c>
      <c r="AS102" s="13">
        <f t="shared" si="5"/>
        <v>84508.48</v>
      </c>
    </row>
    <row r="103" spans="1:45">
      <c r="A103" s="11" t="s">
        <v>225</v>
      </c>
      <c r="B103" s="12" t="s">
        <v>226</v>
      </c>
      <c r="C103" s="12">
        <v>0</v>
      </c>
      <c r="D103" s="12">
        <v>0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27.03</v>
      </c>
      <c r="X103" s="12">
        <v>11224.35</v>
      </c>
      <c r="Y103" s="12">
        <v>40.5406</v>
      </c>
      <c r="Z103" s="12">
        <v>16836.5</v>
      </c>
      <c r="AA103" s="12">
        <v>0</v>
      </c>
      <c r="AB103" s="12">
        <v>0</v>
      </c>
      <c r="AC103" s="12">
        <v>0</v>
      </c>
      <c r="AD103" s="12">
        <v>0</v>
      </c>
      <c r="AE103" s="12">
        <v>0</v>
      </c>
      <c r="AF103" s="12">
        <v>0</v>
      </c>
      <c r="AG103" s="12">
        <v>0</v>
      </c>
      <c r="AH103" s="12">
        <v>0</v>
      </c>
      <c r="AI103" s="12">
        <v>0</v>
      </c>
      <c r="AJ103" s="12">
        <v>0</v>
      </c>
      <c r="AK103" s="12">
        <v>0</v>
      </c>
      <c r="AL103" s="12">
        <v>0</v>
      </c>
      <c r="AM103" s="12">
        <v>0</v>
      </c>
      <c r="AN103" s="12">
        <v>0</v>
      </c>
      <c r="AO103" s="12">
        <v>275.25</v>
      </c>
      <c r="AP103" s="12">
        <v>114311.33</v>
      </c>
      <c r="AQ103" s="12">
        <v>0</v>
      </c>
      <c r="AR103" s="12">
        <v>0</v>
      </c>
      <c r="AS103" s="13">
        <f t="shared" si="5"/>
        <v>142372.18</v>
      </c>
    </row>
    <row r="104" spans="1:45">
      <c r="A104" s="11" t="s">
        <v>227</v>
      </c>
      <c r="B104" s="12" t="s">
        <v>228</v>
      </c>
      <c r="C104" s="12">
        <v>0</v>
      </c>
      <c r="D104" s="12">
        <v>0</v>
      </c>
      <c r="E104" s="12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4.12</v>
      </c>
      <c r="X104" s="12">
        <v>1712.57</v>
      </c>
      <c r="Y104" s="12">
        <v>6.1855</v>
      </c>
      <c r="Z104" s="12">
        <v>2568.86</v>
      </c>
      <c r="AA104" s="12">
        <v>0</v>
      </c>
      <c r="AB104" s="12">
        <v>0</v>
      </c>
      <c r="AC104" s="12">
        <v>4.95</v>
      </c>
      <c r="AD104" s="12">
        <v>2055.09</v>
      </c>
      <c r="AE104" s="12">
        <v>0</v>
      </c>
      <c r="AF104" s="12">
        <v>0</v>
      </c>
      <c r="AG104" s="12">
        <v>67.06</v>
      </c>
      <c r="AH104" s="12">
        <v>27848.36</v>
      </c>
      <c r="AI104" s="12">
        <v>0</v>
      </c>
      <c r="AJ104" s="12">
        <v>0</v>
      </c>
      <c r="AK104" s="12">
        <v>0</v>
      </c>
      <c r="AL104" s="12">
        <v>0</v>
      </c>
      <c r="AM104" s="12">
        <v>0</v>
      </c>
      <c r="AN104" s="12">
        <v>0</v>
      </c>
      <c r="AO104" s="12">
        <v>61.88</v>
      </c>
      <c r="AP104" s="12">
        <v>25698.76</v>
      </c>
      <c r="AQ104" s="12">
        <v>0</v>
      </c>
      <c r="AR104" s="12">
        <v>0</v>
      </c>
      <c r="AS104" s="13">
        <f t="shared" si="5"/>
        <v>59883.64</v>
      </c>
    </row>
    <row r="105" spans="1:45">
      <c r="A105" s="11" t="s">
        <v>229</v>
      </c>
      <c r="B105" s="12" t="s">
        <v>230</v>
      </c>
      <c r="C105" s="12">
        <v>0</v>
      </c>
      <c r="D105" s="12">
        <v>0</v>
      </c>
      <c r="E105" s="12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v>0</v>
      </c>
      <c r="U105" s="12">
        <v>0</v>
      </c>
      <c r="V105" s="12">
        <v>0</v>
      </c>
      <c r="W105" s="12">
        <v>73.37</v>
      </c>
      <c r="X105" s="12">
        <v>30471.23</v>
      </c>
      <c r="Y105" s="12">
        <v>0</v>
      </c>
      <c r="Z105" s="12">
        <v>0</v>
      </c>
      <c r="AA105" s="12">
        <v>0</v>
      </c>
      <c r="AB105" s="12">
        <v>0</v>
      </c>
      <c r="AC105" s="12">
        <v>22.89</v>
      </c>
      <c r="AD105" s="12">
        <v>9507.02</v>
      </c>
      <c r="AE105" s="12">
        <v>0</v>
      </c>
      <c r="AF105" s="12">
        <v>0</v>
      </c>
      <c r="AG105" s="12">
        <v>0</v>
      </c>
      <c r="AH105" s="12">
        <v>0</v>
      </c>
      <c r="AI105" s="12">
        <v>0</v>
      </c>
      <c r="AJ105" s="12">
        <v>0</v>
      </c>
      <c r="AK105" s="12">
        <v>0</v>
      </c>
      <c r="AL105" s="12">
        <v>0</v>
      </c>
      <c r="AM105" s="12">
        <v>0</v>
      </c>
      <c r="AN105" s="12">
        <v>0</v>
      </c>
      <c r="AO105" s="12">
        <v>418.05</v>
      </c>
      <c r="AP105" s="12">
        <v>173616.17</v>
      </c>
      <c r="AQ105" s="12">
        <v>0</v>
      </c>
      <c r="AR105" s="12">
        <v>0</v>
      </c>
      <c r="AS105" s="13">
        <f t="shared" si="5"/>
        <v>213594.42</v>
      </c>
    </row>
    <row r="106" spans="1:45">
      <c r="A106" s="11" t="s">
        <v>231</v>
      </c>
      <c r="B106" s="12" t="s">
        <v>232</v>
      </c>
      <c r="C106" s="12">
        <v>0</v>
      </c>
      <c r="D106" s="12">
        <v>0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7.06</v>
      </c>
      <c r="X106" s="12">
        <v>2930.44</v>
      </c>
      <c r="Y106" s="12">
        <v>10.5842</v>
      </c>
      <c r="Z106" s="12">
        <v>4395.63</v>
      </c>
      <c r="AA106" s="12">
        <v>0</v>
      </c>
      <c r="AB106" s="12">
        <v>0</v>
      </c>
      <c r="AC106" s="12">
        <v>4.8</v>
      </c>
      <c r="AD106" s="12">
        <v>1992.68</v>
      </c>
      <c r="AE106" s="12">
        <v>0</v>
      </c>
      <c r="AF106" s="12">
        <v>0</v>
      </c>
      <c r="AG106" s="12">
        <v>0</v>
      </c>
      <c r="AH106" s="12">
        <v>0</v>
      </c>
      <c r="AI106" s="12">
        <v>0</v>
      </c>
      <c r="AJ106" s="12">
        <v>0</v>
      </c>
      <c r="AK106" s="12">
        <v>0</v>
      </c>
      <c r="AL106" s="12">
        <v>0</v>
      </c>
      <c r="AM106" s="12">
        <v>0</v>
      </c>
      <c r="AN106" s="12">
        <v>0</v>
      </c>
      <c r="AO106" s="12">
        <v>49.72</v>
      </c>
      <c r="AP106" s="12">
        <v>20648.72</v>
      </c>
      <c r="AQ106" s="12">
        <v>0</v>
      </c>
      <c r="AR106" s="12">
        <v>0</v>
      </c>
      <c r="AS106" s="13">
        <f t="shared" si="5"/>
        <v>29967.47</v>
      </c>
    </row>
    <row r="107" spans="1:45">
      <c r="A107" s="11" t="s">
        <v>233</v>
      </c>
      <c r="B107" s="12" t="s">
        <v>234</v>
      </c>
      <c r="C107" s="12">
        <v>0</v>
      </c>
      <c r="D107" s="12">
        <v>0</v>
      </c>
      <c r="E107" s="12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v>0</v>
      </c>
      <c r="Q107" s="12">
        <v>0</v>
      </c>
      <c r="R107" s="12">
        <v>0</v>
      </c>
      <c r="S107" s="12">
        <v>0</v>
      </c>
      <c r="T107" s="12">
        <v>0</v>
      </c>
      <c r="U107" s="12">
        <v>0</v>
      </c>
      <c r="V107" s="12">
        <v>0</v>
      </c>
      <c r="W107" s="12">
        <v>35.19</v>
      </c>
      <c r="X107" s="12">
        <v>14616.32</v>
      </c>
      <c r="Y107" s="12">
        <v>52.7918</v>
      </c>
      <c r="Z107" s="12">
        <v>21924.44</v>
      </c>
      <c r="AA107" s="12">
        <v>0</v>
      </c>
      <c r="AB107" s="12">
        <v>0</v>
      </c>
      <c r="AC107" s="12">
        <v>62.17</v>
      </c>
      <c r="AD107" s="12">
        <v>25817.46</v>
      </c>
      <c r="AE107" s="12">
        <v>0</v>
      </c>
      <c r="AF107" s="12">
        <v>0</v>
      </c>
      <c r="AG107" s="12">
        <v>0</v>
      </c>
      <c r="AH107" s="12">
        <v>0</v>
      </c>
      <c r="AI107" s="12">
        <v>0</v>
      </c>
      <c r="AJ107" s="12">
        <v>0</v>
      </c>
      <c r="AK107" s="12">
        <v>0</v>
      </c>
      <c r="AL107" s="12">
        <v>0</v>
      </c>
      <c r="AM107" s="12">
        <v>0</v>
      </c>
      <c r="AN107" s="12">
        <v>0</v>
      </c>
      <c r="AO107" s="12">
        <v>127.36</v>
      </c>
      <c r="AP107" s="12">
        <v>52892.61</v>
      </c>
      <c r="AQ107" s="12">
        <v>0</v>
      </c>
      <c r="AR107" s="12">
        <v>0</v>
      </c>
      <c r="AS107" s="13">
        <f t="shared" si="5"/>
        <v>115250.83</v>
      </c>
    </row>
    <row r="108" spans="1:45">
      <c r="A108" s="11" t="s">
        <v>235</v>
      </c>
      <c r="B108" s="12" t="s">
        <v>236</v>
      </c>
      <c r="C108" s="12">
        <v>0</v>
      </c>
      <c r="D108" s="12">
        <v>0</v>
      </c>
      <c r="E108" s="12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12">
        <v>0</v>
      </c>
      <c r="Q108" s="12">
        <v>0</v>
      </c>
      <c r="R108" s="12">
        <v>0</v>
      </c>
      <c r="S108" s="12">
        <v>0</v>
      </c>
      <c r="T108" s="12">
        <v>0</v>
      </c>
      <c r="U108" s="12">
        <v>0</v>
      </c>
      <c r="V108" s="12">
        <v>0</v>
      </c>
      <c r="W108" s="12">
        <v>5.09</v>
      </c>
      <c r="X108" s="12">
        <v>2111.97</v>
      </c>
      <c r="Y108" s="12">
        <v>7.6281</v>
      </c>
      <c r="Z108" s="12">
        <v>3167.95</v>
      </c>
      <c r="AA108" s="12">
        <v>0</v>
      </c>
      <c r="AB108" s="12">
        <v>0</v>
      </c>
      <c r="AC108" s="12">
        <v>0</v>
      </c>
      <c r="AD108" s="12">
        <v>0</v>
      </c>
      <c r="AE108" s="12">
        <v>0</v>
      </c>
      <c r="AF108" s="12">
        <v>0</v>
      </c>
      <c r="AG108" s="12">
        <v>0</v>
      </c>
      <c r="AH108" s="12">
        <v>0</v>
      </c>
      <c r="AI108" s="12">
        <v>0</v>
      </c>
      <c r="AJ108" s="12">
        <v>0</v>
      </c>
      <c r="AK108" s="12">
        <v>0</v>
      </c>
      <c r="AL108" s="12">
        <v>0</v>
      </c>
      <c r="AM108" s="12">
        <v>0</v>
      </c>
      <c r="AN108" s="12">
        <v>0</v>
      </c>
      <c r="AO108" s="12">
        <v>96.55</v>
      </c>
      <c r="AP108" s="12">
        <v>40097.21</v>
      </c>
      <c r="AQ108" s="12">
        <v>0</v>
      </c>
      <c r="AR108" s="12">
        <v>0</v>
      </c>
      <c r="AS108" s="13">
        <f t="shared" si="5"/>
        <v>45377.13</v>
      </c>
    </row>
    <row r="109" spans="1:45">
      <c r="A109" s="11" t="s">
        <v>237</v>
      </c>
      <c r="B109" s="12" t="s">
        <v>238</v>
      </c>
      <c r="C109" s="12">
        <v>0</v>
      </c>
      <c r="D109" s="12">
        <v>0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  <c r="U109" s="12">
        <v>0</v>
      </c>
      <c r="V109" s="12">
        <v>0</v>
      </c>
      <c r="W109" s="12">
        <v>98.66</v>
      </c>
      <c r="X109" s="12">
        <v>40972.46</v>
      </c>
      <c r="Y109" s="12">
        <v>147.9862</v>
      </c>
      <c r="Z109" s="12">
        <v>61458.66</v>
      </c>
      <c r="AA109" s="12">
        <v>0</v>
      </c>
      <c r="AB109" s="12">
        <v>0</v>
      </c>
      <c r="AC109" s="12">
        <v>188.63</v>
      </c>
      <c r="AD109" s="12">
        <v>78339.3</v>
      </c>
      <c r="AE109" s="12">
        <v>0</v>
      </c>
      <c r="AF109" s="12">
        <v>0</v>
      </c>
      <c r="AG109" s="12">
        <v>0</v>
      </c>
      <c r="AH109" s="12">
        <v>0</v>
      </c>
      <c r="AI109" s="12">
        <v>0</v>
      </c>
      <c r="AJ109" s="12">
        <v>0</v>
      </c>
      <c r="AK109" s="12">
        <v>0</v>
      </c>
      <c r="AL109" s="12">
        <v>0</v>
      </c>
      <c r="AM109" s="12">
        <v>0</v>
      </c>
      <c r="AN109" s="12">
        <v>0</v>
      </c>
      <c r="AO109" s="12">
        <v>893.47</v>
      </c>
      <c r="AP109" s="12">
        <v>371058.09</v>
      </c>
      <c r="AQ109" s="12">
        <v>0</v>
      </c>
      <c r="AR109" s="12">
        <v>0</v>
      </c>
      <c r="AS109" s="13">
        <f t="shared" si="5"/>
        <v>551828.51</v>
      </c>
    </row>
    <row r="110" s="2" customFormat="1" spans="1:45">
      <c r="A110" s="11" t="s">
        <v>239</v>
      </c>
      <c r="B110" s="12" t="s">
        <v>240</v>
      </c>
      <c r="C110" s="12">
        <v>0</v>
      </c>
      <c r="D110" s="12">
        <v>0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12">
        <v>0</v>
      </c>
      <c r="Q110" s="12">
        <v>0</v>
      </c>
      <c r="R110" s="12">
        <v>0</v>
      </c>
      <c r="S110" s="12">
        <v>0</v>
      </c>
      <c r="T110" s="12">
        <v>0</v>
      </c>
      <c r="U110" s="12">
        <v>0</v>
      </c>
      <c r="V110" s="12">
        <v>0</v>
      </c>
      <c r="W110" s="12">
        <v>81.8</v>
      </c>
      <c r="X110" s="12">
        <v>33973.2</v>
      </c>
      <c r="Y110" s="12">
        <v>122.7059</v>
      </c>
      <c r="Z110" s="12">
        <v>50959.77</v>
      </c>
      <c r="AA110" s="12">
        <v>0</v>
      </c>
      <c r="AB110" s="12">
        <v>0</v>
      </c>
      <c r="AC110" s="12">
        <v>0</v>
      </c>
      <c r="AD110" s="12">
        <v>0</v>
      </c>
      <c r="AE110" s="12">
        <v>0</v>
      </c>
      <c r="AF110" s="12">
        <v>0</v>
      </c>
      <c r="AG110" s="12">
        <v>0</v>
      </c>
      <c r="AH110" s="12">
        <v>0</v>
      </c>
      <c r="AI110" s="12">
        <v>0</v>
      </c>
      <c r="AJ110" s="12">
        <v>0</v>
      </c>
      <c r="AK110" s="12">
        <v>0</v>
      </c>
      <c r="AL110" s="12">
        <v>0</v>
      </c>
      <c r="AM110" s="12">
        <v>0</v>
      </c>
      <c r="AN110" s="12">
        <v>0</v>
      </c>
      <c r="AO110" s="12">
        <v>181.95</v>
      </c>
      <c r="AP110" s="12">
        <v>75563.84</v>
      </c>
      <c r="AQ110" s="12">
        <v>0</v>
      </c>
      <c r="AR110" s="12">
        <v>0</v>
      </c>
      <c r="AS110" s="13">
        <f t="shared" si="5"/>
        <v>160496.81</v>
      </c>
    </row>
    <row r="111" spans="1:45">
      <c r="A111" s="11" t="s">
        <v>241</v>
      </c>
      <c r="B111" s="11" t="s">
        <v>242</v>
      </c>
      <c r="C111" s="11">
        <v>0</v>
      </c>
      <c r="D111" s="11">
        <v>0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  <c r="Q111" s="11">
        <v>0</v>
      </c>
      <c r="R111" s="11">
        <v>0</v>
      </c>
      <c r="S111" s="11">
        <v>0</v>
      </c>
      <c r="T111" s="11">
        <v>0</v>
      </c>
      <c r="U111" s="11">
        <v>0</v>
      </c>
      <c r="V111" s="11">
        <v>0</v>
      </c>
      <c r="W111" s="11">
        <v>3.6</v>
      </c>
      <c r="X111" s="11">
        <v>1493.67</v>
      </c>
      <c r="Y111" s="11">
        <v>5.3949</v>
      </c>
      <c r="Z111" s="11">
        <v>2240.5</v>
      </c>
      <c r="AA111" s="11">
        <v>0</v>
      </c>
      <c r="AB111" s="11">
        <v>0</v>
      </c>
      <c r="AC111" s="11">
        <v>9.78</v>
      </c>
      <c r="AD111" s="11">
        <v>4062.78</v>
      </c>
      <c r="AE111" s="11">
        <v>0</v>
      </c>
      <c r="AF111" s="11">
        <v>0</v>
      </c>
      <c r="AG111" s="11">
        <v>0</v>
      </c>
      <c r="AH111" s="11">
        <v>0</v>
      </c>
      <c r="AI111" s="11">
        <v>0</v>
      </c>
      <c r="AJ111" s="11">
        <v>0</v>
      </c>
      <c r="AK111" s="11">
        <v>0</v>
      </c>
      <c r="AL111" s="11">
        <v>0</v>
      </c>
      <c r="AM111" s="11">
        <v>0</v>
      </c>
      <c r="AN111" s="11">
        <v>0</v>
      </c>
      <c r="AO111" s="11">
        <v>15.35</v>
      </c>
      <c r="AP111" s="11">
        <v>6374.86</v>
      </c>
      <c r="AQ111" s="11">
        <v>0</v>
      </c>
      <c r="AR111" s="11">
        <v>0</v>
      </c>
      <c r="AS111" s="13">
        <f t="shared" si="5"/>
        <v>14171.81</v>
      </c>
    </row>
    <row r="112" spans="1:45">
      <c r="A112" s="11" t="s">
        <v>243</v>
      </c>
      <c r="B112" s="11" t="s">
        <v>244</v>
      </c>
      <c r="C112" s="11">
        <v>0</v>
      </c>
      <c r="D112" s="11">
        <v>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1">
        <v>0</v>
      </c>
      <c r="Q112" s="11">
        <v>0</v>
      </c>
      <c r="R112" s="11">
        <v>0</v>
      </c>
      <c r="S112" s="11">
        <v>0</v>
      </c>
      <c r="T112" s="11">
        <v>0</v>
      </c>
      <c r="U112" s="11">
        <v>0</v>
      </c>
      <c r="V112" s="11">
        <v>0</v>
      </c>
      <c r="W112" s="11">
        <v>1.19</v>
      </c>
      <c r="X112" s="11">
        <v>493.17</v>
      </c>
      <c r="Y112" s="11">
        <v>1.7813</v>
      </c>
      <c r="Z112" s="11">
        <v>739.78</v>
      </c>
      <c r="AA112" s="11">
        <v>0</v>
      </c>
      <c r="AB112" s="11">
        <v>0</v>
      </c>
      <c r="AC112" s="11">
        <v>0</v>
      </c>
      <c r="AD112" s="11">
        <v>0</v>
      </c>
      <c r="AE112" s="11">
        <v>0</v>
      </c>
      <c r="AF112" s="11">
        <v>0</v>
      </c>
      <c r="AG112" s="11">
        <v>0</v>
      </c>
      <c r="AH112" s="11">
        <v>0</v>
      </c>
      <c r="AI112" s="11">
        <v>0</v>
      </c>
      <c r="AJ112" s="11">
        <v>0</v>
      </c>
      <c r="AK112" s="11">
        <v>0</v>
      </c>
      <c r="AL112" s="11">
        <v>0</v>
      </c>
      <c r="AM112" s="11">
        <v>0</v>
      </c>
      <c r="AN112" s="11">
        <v>0</v>
      </c>
      <c r="AO112" s="11">
        <v>15.84</v>
      </c>
      <c r="AP112" s="11">
        <v>6578.35</v>
      </c>
      <c r="AQ112" s="11">
        <v>0</v>
      </c>
      <c r="AR112" s="11">
        <v>0</v>
      </c>
      <c r="AS112" s="13">
        <f t="shared" si="5"/>
        <v>7811.3</v>
      </c>
    </row>
    <row r="113" spans="1:45">
      <c r="A113" s="11" t="s">
        <v>245</v>
      </c>
      <c r="B113" s="11" t="s">
        <v>246</v>
      </c>
      <c r="C113" s="11">
        <v>0</v>
      </c>
      <c r="D113" s="11">
        <v>0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v>0</v>
      </c>
      <c r="O113" s="11">
        <v>0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  <c r="U113" s="11">
        <v>0</v>
      </c>
      <c r="V113" s="11">
        <v>0</v>
      </c>
      <c r="W113" s="11">
        <v>2.93</v>
      </c>
      <c r="X113" s="11">
        <v>1215.79</v>
      </c>
      <c r="Y113" s="11">
        <v>4.3912</v>
      </c>
      <c r="Z113" s="11">
        <v>1823.69</v>
      </c>
      <c r="AA113" s="11">
        <v>0</v>
      </c>
      <c r="AB113" s="11">
        <v>0</v>
      </c>
      <c r="AC113" s="11">
        <v>0</v>
      </c>
      <c r="AD113" s="11">
        <v>0</v>
      </c>
      <c r="AE113" s="11">
        <v>0</v>
      </c>
      <c r="AF113" s="11">
        <v>0</v>
      </c>
      <c r="AG113" s="11">
        <v>0</v>
      </c>
      <c r="AH113" s="11">
        <v>0</v>
      </c>
      <c r="AI113" s="11">
        <v>0</v>
      </c>
      <c r="AJ113" s="11">
        <v>0</v>
      </c>
      <c r="AK113" s="11">
        <v>0</v>
      </c>
      <c r="AL113" s="11">
        <v>0</v>
      </c>
      <c r="AM113" s="11">
        <v>0</v>
      </c>
      <c r="AN113" s="11">
        <v>0</v>
      </c>
      <c r="AO113" s="11">
        <v>17.96</v>
      </c>
      <c r="AP113" s="11">
        <v>7458.79</v>
      </c>
      <c r="AQ113" s="11">
        <v>0</v>
      </c>
      <c r="AR113" s="11">
        <v>0</v>
      </c>
      <c r="AS113" s="13">
        <f t="shared" si="5"/>
        <v>10498.27</v>
      </c>
    </row>
    <row r="114" spans="1:45">
      <c r="A114" s="11" t="s">
        <v>247</v>
      </c>
      <c r="B114" s="11" t="s">
        <v>248</v>
      </c>
      <c r="C114" s="11">
        <v>0</v>
      </c>
      <c r="D114" s="11">
        <v>0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  <c r="U114" s="11">
        <v>0</v>
      </c>
      <c r="V114" s="11">
        <v>0</v>
      </c>
      <c r="W114" s="11">
        <v>2.39</v>
      </c>
      <c r="X114" s="11">
        <v>993.52</v>
      </c>
      <c r="Y114" s="11">
        <v>3.5884</v>
      </c>
      <c r="Z114" s="11">
        <v>1490.27</v>
      </c>
      <c r="AA114" s="11">
        <v>0</v>
      </c>
      <c r="AB114" s="11">
        <v>0</v>
      </c>
      <c r="AC114" s="11">
        <v>0</v>
      </c>
      <c r="AD114" s="11">
        <v>0</v>
      </c>
      <c r="AE114" s="11">
        <v>0</v>
      </c>
      <c r="AF114" s="11">
        <v>0</v>
      </c>
      <c r="AG114" s="11">
        <v>0</v>
      </c>
      <c r="AH114" s="11">
        <v>0</v>
      </c>
      <c r="AI114" s="11">
        <v>0</v>
      </c>
      <c r="AJ114" s="11">
        <v>0</v>
      </c>
      <c r="AK114" s="11">
        <v>0</v>
      </c>
      <c r="AL114" s="11">
        <v>0</v>
      </c>
      <c r="AM114" s="11">
        <v>0</v>
      </c>
      <c r="AN114" s="11">
        <v>0</v>
      </c>
      <c r="AO114" s="11">
        <v>10.9</v>
      </c>
      <c r="AP114" s="11">
        <v>4526.77</v>
      </c>
      <c r="AQ114" s="11">
        <v>0</v>
      </c>
      <c r="AR114" s="11">
        <v>0</v>
      </c>
      <c r="AS114" s="13">
        <f t="shared" si="5"/>
        <v>7010.56</v>
      </c>
    </row>
    <row r="115" spans="1:45">
      <c r="A115" s="11" t="s">
        <v>249</v>
      </c>
      <c r="B115" s="11" t="s">
        <v>250</v>
      </c>
      <c r="C115" s="11">
        <v>0</v>
      </c>
      <c r="D115" s="11">
        <v>0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U115" s="11">
        <v>0</v>
      </c>
      <c r="V115" s="11">
        <v>0</v>
      </c>
      <c r="W115" s="11">
        <v>67.16</v>
      </c>
      <c r="X115" s="11">
        <v>27892.92</v>
      </c>
      <c r="Y115" s="11">
        <v>100.745</v>
      </c>
      <c r="Z115" s="11">
        <v>41839.38</v>
      </c>
      <c r="AA115" s="11">
        <v>0</v>
      </c>
      <c r="AB115" s="11">
        <v>0</v>
      </c>
      <c r="AC115" s="11">
        <v>0</v>
      </c>
      <c r="AD115" s="11">
        <v>0</v>
      </c>
      <c r="AE115" s="11">
        <v>0</v>
      </c>
      <c r="AF115" s="11">
        <v>0</v>
      </c>
      <c r="AG115" s="11">
        <v>0</v>
      </c>
      <c r="AH115" s="11">
        <v>0</v>
      </c>
      <c r="AI115" s="11">
        <v>0</v>
      </c>
      <c r="AJ115" s="11">
        <v>0</v>
      </c>
      <c r="AK115" s="11">
        <v>0</v>
      </c>
      <c r="AL115" s="11">
        <v>0</v>
      </c>
      <c r="AM115" s="11">
        <v>0</v>
      </c>
      <c r="AN115" s="11">
        <v>0</v>
      </c>
      <c r="AO115" s="11">
        <v>179.83</v>
      </c>
      <c r="AP115" s="11">
        <v>74683.4</v>
      </c>
      <c r="AQ115" s="11">
        <v>0</v>
      </c>
      <c r="AR115" s="11">
        <v>0</v>
      </c>
      <c r="AS115" s="13">
        <f t="shared" si="5"/>
        <v>144415.7</v>
      </c>
    </row>
    <row r="116" spans="1:45">
      <c r="A116" s="11" t="s">
        <v>251</v>
      </c>
      <c r="B116" s="11" t="s">
        <v>252</v>
      </c>
      <c r="C116" s="11">
        <v>0</v>
      </c>
      <c r="D116" s="11">
        <v>0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11">
        <v>0</v>
      </c>
      <c r="R116" s="11">
        <v>0</v>
      </c>
      <c r="S116" s="11">
        <v>0</v>
      </c>
      <c r="T116" s="11">
        <v>0</v>
      </c>
      <c r="U116" s="11">
        <v>0</v>
      </c>
      <c r="V116" s="11">
        <v>0</v>
      </c>
      <c r="W116" s="11">
        <v>43.96</v>
      </c>
      <c r="X116" s="11">
        <v>18257.67</v>
      </c>
      <c r="Y116" s="11">
        <v>0.9347</v>
      </c>
      <c r="Z116" s="11">
        <v>388.18</v>
      </c>
      <c r="AA116" s="11">
        <v>0</v>
      </c>
      <c r="AB116" s="11">
        <v>0</v>
      </c>
      <c r="AC116" s="11">
        <v>0</v>
      </c>
      <c r="AD116" s="11">
        <v>0</v>
      </c>
      <c r="AE116" s="11">
        <v>0</v>
      </c>
      <c r="AF116" s="11">
        <v>0</v>
      </c>
      <c r="AG116" s="11">
        <v>0</v>
      </c>
      <c r="AH116" s="11">
        <v>0</v>
      </c>
      <c r="AI116" s="11">
        <v>0</v>
      </c>
      <c r="AJ116" s="11">
        <v>0</v>
      </c>
      <c r="AK116" s="11">
        <v>0</v>
      </c>
      <c r="AL116" s="11">
        <v>0</v>
      </c>
      <c r="AM116" s="11">
        <v>0</v>
      </c>
      <c r="AN116" s="11">
        <v>0</v>
      </c>
      <c r="AO116" s="11">
        <v>229.79</v>
      </c>
      <c r="AP116" s="11">
        <v>95431.79</v>
      </c>
      <c r="AQ116" s="11">
        <v>0</v>
      </c>
      <c r="AR116" s="11">
        <v>0</v>
      </c>
      <c r="AS116" s="13">
        <f t="shared" ref="AS111:AS137" si="6">H116+X116+Z116+AB116+AD116+AF116+AH116+AP116+N116+F116+D116+J116+L116+P116+R116+T116+V116+AJ116+AL116+AN116+AR116</f>
        <v>114077.64</v>
      </c>
    </row>
    <row r="117" spans="1:45">
      <c r="A117" s="12" t="s">
        <v>253</v>
      </c>
      <c r="B117" s="12" t="s">
        <v>254</v>
      </c>
      <c r="C117" s="12">
        <v>0</v>
      </c>
      <c r="D117" s="12">
        <v>0</v>
      </c>
      <c r="E117" s="12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253.8612</v>
      </c>
      <c r="Z117" s="12">
        <v>105428.54</v>
      </c>
      <c r="AA117" s="12">
        <v>637.3</v>
      </c>
      <c r="AB117" s="12">
        <v>264671.5</v>
      </c>
      <c r="AC117" s="12">
        <v>10.85</v>
      </c>
      <c r="AD117" s="12">
        <v>4504.13</v>
      </c>
      <c r="AE117" s="12">
        <v>0</v>
      </c>
      <c r="AF117" s="12">
        <v>0</v>
      </c>
      <c r="AG117" s="12">
        <v>0</v>
      </c>
      <c r="AH117" s="12">
        <v>0</v>
      </c>
      <c r="AI117" s="12">
        <v>0</v>
      </c>
      <c r="AJ117" s="12">
        <v>0</v>
      </c>
      <c r="AK117" s="12">
        <v>0</v>
      </c>
      <c r="AL117" s="12">
        <v>0</v>
      </c>
      <c r="AM117" s="12">
        <v>0</v>
      </c>
      <c r="AN117" s="12">
        <v>0</v>
      </c>
      <c r="AO117" s="12">
        <v>0</v>
      </c>
      <c r="AP117" s="12">
        <v>0</v>
      </c>
      <c r="AQ117" s="12">
        <v>0</v>
      </c>
      <c r="AR117" s="12">
        <v>0</v>
      </c>
      <c r="AS117" s="13">
        <f t="shared" si="6"/>
        <v>374604.17</v>
      </c>
    </row>
    <row r="118" s="1" customFormat="1" spans="1:45">
      <c r="A118" s="12" t="s">
        <v>255</v>
      </c>
      <c r="B118" s="12" t="s">
        <v>256</v>
      </c>
      <c r="C118" s="12">
        <v>0</v>
      </c>
      <c r="D118" s="12">
        <v>0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1.37</v>
      </c>
      <c r="X118" s="12">
        <v>570.66</v>
      </c>
      <c r="Y118" s="12">
        <v>2.0611</v>
      </c>
      <c r="Z118" s="12">
        <v>855.96</v>
      </c>
      <c r="AA118" s="12">
        <v>0</v>
      </c>
      <c r="AB118" s="12">
        <v>0</v>
      </c>
      <c r="AC118" s="12">
        <v>0</v>
      </c>
      <c r="AD118" s="12">
        <v>0</v>
      </c>
      <c r="AE118" s="12">
        <v>0</v>
      </c>
      <c r="AF118" s="12">
        <v>0</v>
      </c>
      <c r="AG118" s="12">
        <v>0</v>
      </c>
      <c r="AH118" s="12">
        <v>0</v>
      </c>
      <c r="AI118" s="12">
        <v>0</v>
      </c>
      <c r="AJ118" s="12">
        <v>0</v>
      </c>
      <c r="AK118" s="12">
        <v>0</v>
      </c>
      <c r="AL118" s="12">
        <v>0</v>
      </c>
      <c r="AM118" s="12">
        <v>0</v>
      </c>
      <c r="AN118" s="12">
        <v>0</v>
      </c>
      <c r="AO118" s="12">
        <v>3.6</v>
      </c>
      <c r="AP118" s="12">
        <v>1495.08</v>
      </c>
      <c r="AQ118" s="12">
        <v>0</v>
      </c>
      <c r="AR118" s="12">
        <v>0</v>
      </c>
      <c r="AS118" s="13">
        <f t="shared" si="6"/>
        <v>2921.7</v>
      </c>
    </row>
    <row r="119" s="1" customFormat="1" spans="1:45">
      <c r="A119" s="12" t="s">
        <v>257</v>
      </c>
      <c r="B119" s="12" t="s">
        <v>258</v>
      </c>
      <c r="C119" s="12">
        <v>0</v>
      </c>
      <c r="D119" s="12">
        <v>0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9.14</v>
      </c>
      <c r="X119" s="12">
        <v>3795.63</v>
      </c>
      <c r="Y119" s="12">
        <v>13.7092</v>
      </c>
      <c r="Z119" s="12">
        <v>5693.45</v>
      </c>
      <c r="AA119" s="12">
        <v>0</v>
      </c>
      <c r="AB119" s="12">
        <v>0</v>
      </c>
      <c r="AC119" s="12">
        <v>0</v>
      </c>
      <c r="AD119" s="12">
        <v>0</v>
      </c>
      <c r="AE119" s="12">
        <v>0</v>
      </c>
      <c r="AF119" s="12">
        <v>0</v>
      </c>
      <c r="AG119" s="12">
        <v>0</v>
      </c>
      <c r="AH119" s="12">
        <v>0</v>
      </c>
      <c r="AI119" s="12">
        <v>0</v>
      </c>
      <c r="AJ119" s="12">
        <v>0</v>
      </c>
      <c r="AK119" s="12">
        <v>0</v>
      </c>
      <c r="AL119" s="12">
        <v>0</v>
      </c>
      <c r="AM119" s="12">
        <v>0</v>
      </c>
      <c r="AN119" s="12">
        <v>0</v>
      </c>
      <c r="AO119" s="12">
        <v>28.42</v>
      </c>
      <c r="AP119" s="12">
        <v>11802.83</v>
      </c>
      <c r="AQ119" s="12">
        <v>0</v>
      </c>
      <c r="AR119" s="12">
        <v>0</v>
      </c>
      <c r="AS119" s="13">
        <f t="shared" si="6"/>
        <v>21291.91</v>
      </c>
    </row>
    <row r="120" s="1" customFormat="1" spans="1:45">
      <c r="A120" s="12" t="s">
        <v>259</v>
      </c>
      <c r="B120" s="12" t="s">
        <v>260</v>
      </c>
      <c r="C120" s="12">
        <v>0</v>
      </c>
      <c r="D120" s="12">
        <v>0</v>
      </c>
      <c r="E120" s="12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1.16</v>
      </c>
      <c r="X120" s="12">
        <v>480.46</v>
      </c>
      <c r="Y120" s="12">
        <v>1.7353</v>
      </c>
      <c r="Z120" s="12">
        <v>720.66</v>
      </c>
      <c r="AA120" s="12">
        <v>0</v>
      </c>
      <c r="AB120" s="12">
        <v>0</v>
      </c>
      <c r="AC120" s="12">
        <v>0</v>
      </c>
      <c r="AD120" s="12">
        <v>0</v>
      </c>
      <c r="AE120" s="12">
        <v>0</v>
      </c>
      <c r="AF120" s="12">
        <v>0</v>
      </c>
      <c r="AG120" s="12">
        <v>0</v>
      </c>
      <c r="AH120" s="12">
        <v>0</v>
      </c>
      <c r="AI120" s="12">
        <v>0</v>
      </c>
      <c r="AJ120" s="12">
        <v>0</v>
      </c>
      <c r="AK120" s="12">
        <v>0</v>
      </c>
      <c r="AL120" s="12">
        <v>0</v>
      </c>
      <c r="AM120" s="12">
        <v>0</v>
      </c>
      <c r="AN120" s="12">
        <v>0</v>
      </c>
      <c r="AO120" s="12">
        <v>5.43</v>
      </c>
      <c r="AP120" s="12">
        <v>2255.08</v>
      </c>
      <c r="AQ120" s="12">
        <v>0</v>
      </c>
      <c r="AR120" s="12">
        <v>0</v>
      </c>
      <c r="AS120" s="13">
        <f t="shared" si="6"/>
        <v>3456.2</v>
      </c>
    </row>
    <row r="121" s="1" customFormat="1" spans="1:45">
      <c r="A121" s="12" t="s">
        <v>261</v>
      </c>
      <c r="B121" s="12" t="s">
        <v>262</v>
      </c>
      <c r="C121" s="12">
        <v>0</v>
      </c>
      <c r="D121" s="12">
        <v>0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v>0</v>
      </c>
      <c r="Q121" s="12">
        <v>0</v>
      </c>
      <c r="R121" s="12">
        <v>0</v>
      </c>
      <c r="S121" s="12">
        <v>0</v>
      </c>
      <c r="T121" s="12">
        <v>0</v>
      </c>
      <c r="U121" s="12">
        <v>0</v>
      </c>
      <c r="V121" s="12">
        <v>0</v>
      </c>
      <c r="W121" s="12">
        <v>1.54</v>
      </c>
      <c r="X121" s="12">
        <v>641.47</v>
      </c>
      <c r="Y121" s="12">
        <v>2.3169</v>
      </c>
      <c r="Z121" s="12">
        <v>962.21</v>
      </c>
      <c r="AA121" s="12">
        <v>0</v>
      </c>
      <c r="AB121" s="12">
        <v>0</v>
      </c>
      <c r="AC121" s="12">
        <v>0.43</v>
      </c>
      <c r="AD121" s="12">
        <v>179.61</v>
      </c>
      <c r="AE121" s="12">
        <v>0</v>
      </c>
      <c r="AF121" s="12">
        <v>0</v>
      </c>
      <c r="AG121" s="12">
        <v>0</v>
      </c>
      <c r="AH121" s="12">
        <v>0</v>
      </c>
      <c r="AI121" s="12">
        <v>0</v>
      </c>
      <c r="AJ121" s="12">
        <v>0</v>
      </c>
      <c r="AK121" s="12">
        <v>0</v>
      </c>
      <c r="AL121" s="12">
        <v>0</v>
      </c>
      <c r="AM121" s="12">
        <v>0</v>
      </c>
      <c r="AN121" s="12">
        <v>0</v>
      </c>
      <c r="AO121" s="12">
        <v>5.55</v>
      </c>
      <c r="AP121" s="12">
        <v>2304.92</v>
      </c>
      <c r="AQ121" s="12">
        <v>0</v>
      </c>
      <c r="AR121" s="12">
        <v>0</v>
      </c>
      <c r="AS121" s="13">
        <f t="shared" si="6"/>
        <v>4088.21</v>
      </c>
    </row>
    <row r="122" s="1" customFormat="1" spans="1:45">
      <c r="A122" s="12" t="s">
        <v>263</v>
      </c>
      <c r="B122" s="12" t="s">
        <v>264</v>
      </c>
      <c r="C122" s="12">
        <v>0</v>
      </c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2">
        <v>63.94</v>
      </c>
      <c r="X122" s="12">
        <v>26552.33</v>
      </c>
      <c r="Y122" s="12">
        <v>95.903</v>
      </c>
      <c r="Z122" s="12">
        <v>39828.49</v>
      </c>
      <c r="AA122" s="12">
        <v>0</v>
      </c>
      <c r="AB122" s="12">
        <v>0</v>
      </c>
      <c r="AC122" s="12">
        <v>0</v>
      </c>
      <c r="AD122" s="12">
        <v>0</v>
      </c>
      <c r="AE122" s="12">
        <v>0</v>
      </c>
      <c r="AF122" s="12">
        <v>0</v>
      </c>
      <c r="AG122" s="12">
        <v>0</v>
      </c>
      <c r="AH122" s="12">
        <v>0</v>
      </c>
      <c r="AI122" s="12">
        <v>0</v>
      </c>
      <c r="AJ122" s="12">
        <v>0</v>
      </c>
      <c r="AK122" s="12">
        <v>0</v>
      </c>
      <c r="AL122" s="12">
        <v>0</v>
      </c>
      <c r="AM122" s="12">
        <v>0</v>
      </c>
      <c r="AN122" s="12">
        <v>0</v>
      </c>
      <c r="AO122" s="12">
        <v>120.64</v>
      </c>
      <c r="AP122" s="12">
        <v>50101.79</v>
      </c>
      <c r="AQ122" s="12">
        <v>0</v>
      </c>
      <c r="AR122" s="12">
        <v>0</v>
      </c>
      <c r="AS122" s="13">
        <f t="shared" si="6"/>
        <v>116482.61</v>
      </c>
    </row>
    <row r="123" spans="1:45">
      <c r="A123" s="14" t="s">
        <v>265</v>
      </c>
      <c r="B123" s="14" t="s">
        <v>266</v>
      </c>
      <c r="C123" s="14">
        <v>0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14">
        <v>0</v>
      </c>
      <c r="Q123" s="14">
        <v>0</v>
      </c>
      <c r="R123" s="14">
        <v>0</v>
      </c>
      <c r="S123" s="14">
        <v>0</v>
      </c>
      <c r="T123" s="14">
        <v>0</v>
      </c>
      <c r="U123" s="14">
        <v>0</v>
      </c>
      <c r="V123" s="14">
        <v>0</v>
      </c>
      <c r="W123" s="14">
        <v>45.07</v>
      </c>
      <c r="X123" s="14">
        <v>18716.12</v>
      </c>
      <c r="Y123" s="14">
        <v>67.5998</v>
      </c>
      <c r="Z123" s="14">
        <v>28074.18</v>
      </c>
      <c r="AA123" s="14">
        <v>0</v>
      </c>
      <c r="AB123" s="14">
        <v>0</v>
      </c>
      <c r="AC123" s="14">
        <v>10.46</v>
      </c>
      <c r="AD123" s="14">
        <v>4342.14</v>
      </c>
      <c r="AE123" s="14">
        <v>0</v>
      </c>
      <c r="AF123" s="14">
        <v>0</v>
      </c>
      <c r="AG123" s="14">
        <v>0</v>
      </c>
      <c r="AH123" s="14">
        <v>0</v>
      </c>
      <c r="AI123" s="14">
        <v>0</v>
      </c>
      <c r="AJ123" s="14">
        <v>0</v>
      </c>
      <c r="AK123" s="14">
        <v>0</v>
      </c>
      <c r="AL123" s="14">
        <v>0</v>
      </c>
      <c r="AM123" s="14">
        <v>0</v>
      </c>
      <c r="AN123" s="14">
        <v>0</v>
      </c>
      <c r="AO123" s="14">
        <v>227.28</v>
      </c>
      <c r="AP123" s="14">
        <v>94389.38</v>
      </c>
      <c r="AQ123" s="14">
        <v>0</v>
      </c>
      <c r="AR123" s="14">
        <v>0</v>
      </c>
      <c r="AS123" s="13">
        <f t="shared" si="6"/>
        <v>145521.82</v>
      </c>
    </row>
    <row r="124" s="3" customFormat="1" spans="1:45">
      <c r="A124" s="15" t="s">
        <v>267</v>
      </c>
      <c r="B124" s="15" t="s">
        <v>268</v>
      </c>
      <c r="C124" s="15">
        <v>0</v>
      </c>
      <c r="D124" s="15">
        <v>0</v>
      </c>
      <c r="E124" s="15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15">
        <v>0</v>
      </c>
      <c r="Q124" s="15">
        <v>0</v>
      </c>
      <c r="R124" s="15">
        <v>0</v>
      </c>
      <c r="S124" s="15">
        <v>0</v>
      </c>
      <c r="T124" s="15">
        <v>0</v>
      </c>
      <c r="U124" s="15">
        <v>0</v>
      </c>
      <c r="V124" s="15">
        <v>0</v>
      </c>
      <c r="W124" s="15">
        <v>4.66</v>
      </c>
      <c r="X124" s="15">
        <v>1935.88</v>
      </c>
      <c r="Y124" s="15">
        <v>6.9922</v>
      </c>
      <c r="Z124" s="15">
        <v>2903.84</v>
      </c>
      <c r="AA124" s="15">
        <v>0</v>
      </c>
      <c r="AB124" s="15">
        <v>0</v>
      </c>
      <c r="AC124" s="15">
        <v>0</v>
      </c>
      <c r="AD124" s="15">
        <v>0</v>
      </c>
      <c r="AE124" s="15">
        <v>0</v>
      </c>
      <c r="AF124" s="15">
        <v>0</v>
      </c>
      <c r="AG124" s="15">
        <v>0</v>
      </c>
      <c r="AH124" s="15">
        <v>0</v>
      </c>
      <c r="AI124" s="15">
        <v>0</v>
      </c>
      <c r="AJ124" s="15">
        <v>0</v>
      </c>
      <c r="AK124" s="15">
        <v>0</v>
      </c>
      <c r="AL124" s="15">
        <v>0</v>
      </c>
      <c r="AM124" s="15">
        <v>0</v>
      </c>
      <c r="AN124" s="15">
        <v>0</v>
      </c>
      <c r="AO124" s="15">
        <v>24.02</v>
      </c>
      <c r="AP124" s="15">
        <v>9975.51</v>
      </c>
      <c r="AQ124" s="15">
        <v>0</v>
      </c>
      <c r="AR124" s="15">
        <v>0</v>
      </c>
      <c r="AS124" s="13">
        <f t="shared" si="6"/>
        <v>14815.23</v>
      </c>
    </row>
    <row r="125" s="3" customFormat="1" spans="1:45">
      <c r="A125" s="15" t="s">
        <v>269</v>
      </c>
      <c r="B125" s="15" t="s">
        <v>270</v>
      </c>
      <c r="C125" s="15">
        <v>0</v>
      </c>
      <c r="D125" s="15">
        <v>0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15">
        <v>0</v>
      </c>
      <c r="Q125" s="15">
        <v>0</v>
      </c>
      <c r="R125" s="15">
        <v>0</v>
      </c>
      <c r="S125" s="15">
        <v>0</v>
      </c>
      <c r="T125" s="15">
        <v>0</v>
      </c>
      <c r="U125" s="15">
        <v>0</v>
      </c>
      <c r="V125" s="15">
        <v>0</v>
      </c>
      <c r="W125" s="15">
        <v>3.73</v>
      </c>
      <c r="X125" s="15">
        <v>1547.86</v>
      </c>
      <c r="Y125" s="15">
        <v>5.5906</v>
      </c>
      <c r="Z125" s="15">
        <v>2321.77</v>
      </c>
      <c r="AA125" s="15">
        <v>0</v>
      </c>
      <c r="AB125" s="15">
        <v>0</v>
      </c>
      <c r="AC125" s="15">
        <v>0</v>
      </c>
      <c r="AD125" s="15">
        <v>0</v>
      </c>
      <c r="AE125" s="15">
        <v>0</v>
      </c>
      <c r="AF125" s="15">
        <v>0</v>
      </c>
      <c r="AG125" s="15">
        <v>0</v>
      </c>
      <c r="AH125" s="15">
        <v>0</v>
      </c>
      <c r="AI125" s="15">
        <v>0</v>
      </c>
      <c r="AJ125" s="15">
        <v>0</v>
      </c>
      <c r="AK125" s="15">
        <v>0</v>
      </c>
      <c r="AL125" s="15">
        <v>0</v>
      </c>
      <c r="AM125" s="15">
        <v>0</v>
      </c>
      <c r="AN125" s="15">
        <v>0</v>
      </c>
      <c r="AO125" s="15">
        <v>21.37</v>
      </c>
      <c r="AP125" s="15">
        <v>8874.96</v>
      </c>
      <c r="AQ125" s="15">
        <v>0</v>
      </c>
      <c r="AR125" s="15">
        <v>0</v>
      </c>
      <c r="AS125" s="13">
        <f t="shared" si="6"/>
        <v>12744.59</v>
      </c>
    </row>
    <row r="126" s="3" customFormat="1" spans="1:45">
      <c r="A126" s="15" t="s">
        <v>271</v>
      </c>
      <c r="B126" s="15" t="s">
        <v>272</v>
      </c>
      <c r="C126" s="15">
        <v>0</v>
      </c>
      <c r="D126" s="15">
        <v>0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15">
        <v>0</v>
      </c>
      <c r="Q126" s="15">
        <v>0</v>
      </c>
      <c r="R126" s="15">
        <v>0</v>
      </c>
      <c r="S126" s="15">
        <v>0</v>
      </c>
      <c r="T126" s="15">
        <v>0</v>
      </c>
      <c r="U126" s="15">
        <v>0</v>
      </c>
      <c r="V126" s="15">
        <v>0</v>
      </c>
      <c r="W126" s="15">
        <v>0</v>
      </c>
      <c r="X126" s="15">
        <v>0</v>
      </c>
      <c r="Y126" s="15">
        <v>0</v>
      </c>
      <c r="Z126" s="15">
        <v>0</v>
      </c>
      <c r="AA126" s="15">
        <v>0</v>
      </c>
      <c r="AB126" s="15">
        <v>0</v>
      </c>
      <c r="AC126" s="15">
        <v>0</v>
      </c>
      <c r="AD126" s="15">
        <v>0</v>
      </c>
      <c r="AE126" s="15">
        <v>0</v>
      </c>
      <c r="AF126" s="15">
        <v>0</v>
      </c>
      <c r="AG126" s="15">
        <v>0</v>
      </c>
      <c r="AH126" s="15">
        <v>0</v>
      </c>
      <c r="AI126" s="15">
        <v>0</v>
      </c>
      <c r="AJ126" s="15">
        <v>0</v>
      </c>
      <c r="AK126" s="15">
        <v>0</v>
      </c>
      <c r="AL126" s="15">
        <v>0</v>
      </c>
      <c r="AM126" s="15">
        <v>0</v>
      </c>
      <c r="AN126" s="15">
        <v>0</v>
      </c>
      <c r="AO126" s="15">
        <v>0</v>
      </c>
      <c r="AP126" s="15">
        <v>0</v>
      </c>
      <c r="AQ126" s="15">
        <v>0</v>
      </c>
      <c r="AR126" s="15">
        <v>0</v>
      </c>
      <c r="AS126" s="13">
        <f t="shared" si="6"/>
        <v>0</v>
      </c>
    </row>
    <row r="127" s="3" customFormat="1" spans="1:45">
      <c r="A127" s="15" t="s">
        <v>273</v>
      </c>
      <c r="B127" s="15" t="s">
        <v>274</v>
      </c>
      <c r="C127" s="15">
        <v>0</v>
      </c>
      <c r="D127" s="15">
        <v>0</v>
      </c>
      <c r="E127" s="15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15">
        <v>0</v>
      </c>
      <c r="Q127" s="15">
        <v>0</v>
      </c>
      <c r="R127" s="15">
        <v>0</v>
      </c>
      <c r="S127" s="15">
        <v>0</v>
      </c>
      <c r="T127" s="15">
        <v>0</v>
      </c>
      <c r="U127" s="15">
        <v>0</v>
      </c>
      <c r="V127" s="15">
        <v>0</v>
      </c>
      <c r="W127" s="15">
        <v>8.44</v>
      </c>
      <c r="X127" s="15">
        <v>3503.76</v>
      </c>
      <c r="Y127" s="15">
        <v>12.6551</v>
      </c>
      <c r="Z127" s="15">
        <v>5255.66</v>
      </c>
      <c r="AA127" s="15">
        <v>0</v>
      </c>
      <c r="AB127" s="15">
        <v>0</v>
      </c>
      <c r="AC127" s="15">
        <v>0</v>
      </c>
      <c r="AD127" s="15">
        <v>0</v>
      </c>
      <c r="AE127" s="15">
        <v>0</v>
      </c>
      <c r="AF127" s="15">
        <v>0</v>
      </c>
      <c r="AG127" s="15">
        <v>0</v>
      </c>
      <c r="AH127" s="15">
        <v>0</v>
      </c>
      <c r="AI127" s="15">
        <v>0</v>
      </c>
      <c r="AJ127" s="15">
        <v>0</v>
      </c>
      <c r="AK127" s="15">
        <v>0</v>
      </c>
      <c r="AL127" s="15">
        <v>0</v>
      </c>
      <c r="AM127" s="15">
        <v>0</v>
      </c>
      <c r="AN127" s="15">
        <v>0</v>
      </c>
      <c r="AO127" s="15">
        <v>21.19</v>
      </c>
      <c r="AP127" s="15">
        <v>8800.21</v>
      </c>
      <c r="AQ127" s="15">
        <v>0</v>
      </c>
      <c r="AR127" s="15">
        <v>0</v>
      </c>
      <c r="AS127" s="13">
        <f t="shared" si="6"/>
        <v>17559.63</v>
      </c>
    </row>
    <row r="128" s="3" customFormat="1" spans="1:45">
      <c r="A128" s="15" t="s">
        <v>275</v>
      </c>
      <c r="B128" s="15" t="s">
        <v>276</v>
      </c>
      <c r="C128" s="15">
        <v>0</v>
      </c>
      <c r="D128" s="15">
        <v>0</v>
      </c>
      <c r="E128" s="15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15">
        <v>0</v>
      </c>
      <c r="Q128" s="15">
        <v>0</v>
      </c>
      <c r="R128" s="15">
        <v>0</v>
      </c>
      <c r="S128" s="15">
        <v>0</v>
      </c>
      <c r="T128" s="15">
        <v>0</v>
      </c>
      <c r="U128" s="15">
        <v>0</v>
      </c>
      <c r="V128" s="15">
        <v>0</v>
      </c>
      <c r="W128" s="15">
        <v>2.95</v>
      </c>
      <c r="X128" s="15">
        <v>1223.18</v>
      </c>
      <c r="Y128" s="15">
        <v>4.418</v>
      </c>
      <c r="Z128" s="15">
        <v>1834.77</v>
      </c>
      <c r="AA128" s="15">
        <v>0</v>
      </c>
      <c r="AB128" s="15">
        <v>0</v>
      </c>
      <c r="AC128" s="15">
        <v>0</v>
      </c>
      <c r="AD128" s="15">
        <v>0</v>
      </c>
      <c r="AE128" s="15">
        <v>0</v>
      </c>
      <c r="AF128" s="15">
        <v>0</v>
      </c>
      <c r="AG128" s="15">
        <v>0</v>
      </c>
      <c r="AH128" s="15">
        <v>0</v>
      </c>
      <c r="AI128" s="15">
        <v>0</v>
      </c>
      <c r="AJ128" s="15">
        <v>0</v>
      </c>
      <c r="AK128" s="15">
        <v>0</v>
      </c>
      <c r="AL128" s="15">
        <v>0</v>
      </c>
      <c r="AM128" s="15">
        <v>0</v>
      </c>
      <c r="AN128" s="15">
        <v>0</v>
      </c>
      <c r="AO128" s="15">
        <v>14.65</v>
      </c>
      <c r="AP128" s="15">
        <v>6084.15</v>
      </c>
      <c r="AQ128" s="15">
        <v>0</v>
      </c>
      <c r="AR128" s="15">
        <v>0</v>
      </c>
      <c r="AS128" s="13">
        <f t="shared" si="6"/>
        <v>9142.1</v>
      </c>
    </row>
    <row r="129" s="3" customFormat="1" spans="1:45">
      <c r="A129" s="15" t="s">
        <v>277</v>
      </c>
      <c r="B129" s="15" t="s">
        <v>278</v>
      </c>
      <c r="C129" s="15">
        <v>0</v>
      </c>
      <c r="D129" s="15">
        <v>0</v>
      </c>
      <c r="E129" s="15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15">
        <v>0</v>
      </c>
      <c r="Q129" s="15">
        <v>0</v>
      </c>
      <c r="R129" s="15">
        <v>0</v>
      </c>
      <c r="S129" s="15">
        <v>0</v>
      </c>
      <c r="T129" s="15">
        <v>0</v>
      </c>
      <c r="U129" s="15">
        <v>0</v>
      </c>
      <c r="V129" s="15">
        <v>0</v>
      </c>
      <c r="W129" s="15">
        <v>38.12</v>
      </c>
      <c r="X129" s="15">
        <v>15830.28</v>
      </c>
      <c r="Y129" s="15">
        <v>57.1766</v>
      </c>
      <c r="Z129" s="15">
        <v>23745.42</v>
      </c>
      <c r="AA129" s="15">
        <v>0</v>
      </c>
      <c r="AB129" s="15">
        <v>0</v>
      </c>
      <c r="AC129" s="15">
        <v>0</v>
      </c>
      <c r="AD129" s="15">
        <v>0</v>
      </c>
      <c r="AE129" s="15">
        <v>0</v>
      </c>
      <c r="AF129" s="15">
        <v>0</v>
      </c>
      <c r="AG129" s="15">
        <v>0</v>
      </c>
      <c r="AH129" s="15">
        <v>0</v>
      </c>
      <c r="AI129" s="15">
        <v>0</v>
      </c>
      <c r="AJ129" s="15">
        <v>0</v>
      </c>
      <c r="AK129" s="15">
        <v>0</v>
      </c>
      <c r="AL129" s="15">
        <v>0</v>
      </c>
      <c r="AM129" s="15">
        <v>0</v>
      </c>
      <c r="AN129" s="15">
        <v>0</v>
      </c>
      <c r="AO129" s="15">
        <v>250.61</v>
      </c>
      <c r="AP129" s="15">
        <v>104078.33</v>
      </c>
      <c r="AQ129" s="15">
        <v>0</v>
      </c>
      <c r="AR129" s="15">
        <v>0</v>
      </c>
      <c r="AS129" s="13">
        <f t="shared" si="6"/>
        <v>143654.03</v>
      </c>
    </row>
    <row r="130" s="3" customFormat="1" spans="1:45">
      <c r="A130" s="15" t="s">
        <v>279</v>
      </c>
      <c r="B130" s="15" t="s">
        <v>280</v>
      </c>
      <c r="C130" s="15">
        <v>0</v>
      </c>
      <c r="D130" s="15">
        <v>0</v>
      </c>
      <c r="E130" s="15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15">
        <v>0</v>
      </c>
      <c r="Q130" s="15">
        <v>0</v>
      </c>
      <c r="R130" s="15">
        <v>0</v>
      </c>
      <c r="S130" s="15">
        <v>0</v>
      </c>
      <c r="T130" s="15">
        <v>0</v>
      </c>
      <c r="U130" s="15">
        <v>0</v>
      </c>
      <c r="V130" s="15">
        <v>0</v>
      </c>
      <c r="W130" s="15">
        <v>9.4</v>
      </c>
      <c r="X130" s="15">
        <v>3901.83</v>
      </c>
      <c r="Y130" s="15">
        <v>14.0928</v>
      </c>
      <c r="Z130" s="15">
        <v>5852.75</v>
      </c>
      <c r="AA130" s="15">
        <v>0</v>
      </c>
      <c r="AB130" s="15">
        <v>0</v>
      </c>
      <c r="AC130" s="15">
        <v>0</v>
      </c>
      <c r="AD130" s="15">
        <v>0</v>
      </c>
      <c r="AE130" s="15">
        <v>0</v>
      </c>
      <c r="AF130" s="15">
        <v>0</v>
      </c>
      <c r="AG130" s="15">
        <v>0</v>
      </c>
      <c r="AH130" s="15">
        <v>0</v>
      </c>
      <c r="AI130" s="15">
        <v>0</v>
      </c>
      <c r="AJ130" s="15">
        <v>0</v>
      </c>
      <c r="AK130" s="15">
        <v>0</v>
      </c>
      <c r="AL130" s="15">
        <v>0</v>
      </c>
      <c r="AM130" s="15">
        <v>0</v>
      </c>
      <c r="AN130" s="15">
        <v>0</v>
      </c>
      <c r="AO130" s="15">
        <v>14.27</v>
      </c>
      <c r="AP130" s="15">
        <v>5926.33</v>
      </c>
      <c r="AQ130" s="15">
        <v>0</v>
      </c>
      <c r="AR130" s="15">
        <v>0</v>
      </c>
      <c r="AS130" s="13">
        <f t="shared" si="6"/>
        <v>15680.91</v>
      </c>
    </row>
    <row r="131" s="3" customFormat="1" spans="1:45">
      <c r="A131" s="15" t="s">
        <v>281</v>
      </c>
      <c r="B131" s="15" t="s">
        <v>282</v>
      </c>
      <c r="C131" s="15">
        <v>0</v>
      </c>
      <c r="D131" s="15">
        <v>0</v>
      </c>
      <c r="E131" s="15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15">
        <v>0</v>
      </c>
      <c r="Q131" s="15">
        <v>0</v>
      </c>
      <c r="R131" s="15">
        <v>0</v>
      </c>
      <c r="S131" s="15">
        <v>0</v>
      </c>
      <c r="T131" s="15">
        <v>0</v>
      </c>
      <c r="U131" s="15">
        <v>0</v>
      </c>
      <c r="V131" s="15">
        <v>0</v>
      </c>
      <c r="W131" s="15">
        <v>0.58</v>
      </c>
      <c r="X131" s="15">
        <v>242.41</v>
      </c>
      <c r="Y131" s="15">
        <v>0.8755</v>
      </c>
      <c r="Z131" s="15">
        <v>363.58</v>
      </c>
      <c r="AA131" s="15">
        <v>0</v>
      </c>
      <c r="AB131" s="15">
        <v>0</v>
      </c>
      <c r="AC131" s="15">
        <v>0</v>
      </c>
      <c r="AD131" s="15">
        <v>0</v>
      </c>
      <c r="AE131" s="15">
        <v>0</v>
      </c>
      <c r="AF131" s="15">
        <v>0</v>
      </c>
      <c r="AG131" s="15">
        <v>0</v>
      </c>
      <c r="AH131" s="15">
        <v>0</v>
      </c>
      <c r="AI131" s="15">
        <v>0</v>
      </c>
      <c r="AJ131" s="15">
        <v>0</v>
      </c>
      <c r="AK131" s="15">
        <v>0</v>
      </c>
      <c r="AL131" s="15">
        <v>0</v>
      </c>
      <c r="AM131" s="15">
        <v>0</v>
      </c>
      <c r="AN131" s="15">
        <v>0</v>
      </c>
      <c r="AO131" s="15">
        <v>3.68</v>
      </c>
      <c r="AP131" s="15">
        <v>1528.3</v>
      </c>
      <c r="AQ131" s="15">
        <v>0</v>
      </c>
      <c r="AR131" s="15">
        <v>0</v>
      </c>
      <c r="AS131" s="13">
        <f t="shared" si="6"/>
        <v>2134.29</v>
      </c>
    </row>
    <row r="132" s="3" customFormat="1" spans="1:45">
      <c r="A132" s="15" t="s">
        <v>283</v>
      </c>
      <c r="B132" s="15" t="s">
        <v>284</v>
      </c>
      <c r="C132" s="15">
        <v>0</v>
      </c>
      <c r="D132" s="15">
        <v>0</v>
      </c>
      <c r="E132" s="15">
        <v>0</v>
      </c>
      <c r="F132" s="15">
        <v>0</v>
      </c>
      <c r="G132" s="15">
        <v>0</v>
      </c>
      <c r="H132" s="15">
        <v>0</v>
      </c>
      <c r="I132" s="15">
        <v>0</v>
      </c>
      <c r="J132" s="15">
        <v>0</v>
      </c>
      <c r="K132" s="15">
        <v>0</v>
      </c>
      <c r="L132" s="15">
        <v>0</v>
      </c>
      <c r="M132" s="15">
        <v>0</v>
      </c>
      <c r="N132" s="15">
        <v>0</v>
      </c>
      <c r="O132" s="15">
        <v>0</v>
      </c>
      <c r="P132" s="15">
        <v>0</v>
      </c>
      <c r="Q132" s="15">
        <v>0</v>
      </c>
      <c r="R132" s="15">
        <v>0</v>
      </c>
      <c r="S132" s="15">
        <v>0</v>
      </c>
      <c r="T132" s="15">
        <v>0</v>
      </c>
      <c r="U132" s="15">
        <v>0</v>
      </c>
      <c r="V132" s="15">
        <v>0</v>
      </c>
      <c r="W132" s="15">
        <v>0.44</v>
      </c>
      <c r="X132" s="15">
        <v>184.35</v>
      </c>
      <c r="Y132" s="15">
        <v>0.6658</v>
      </c>
      <c r="Z132" s="15">
        <v>276.5</v>
      </c>
      <c r="AA132" s="15">
        <v>0</v>
      </c>
      <c r="AB132" s="15">
        <v>0</v>
      </c>
      <c r="AC132" s="15">
        <v>0</v>
      </c>
      <c r="AD132" s="15">
        <v>0</v>
      </c>
      <c r="AE132" s="15">
        <v>0</v>
      </c>
      <c r="AF132" s="15">
        <v>0</v>
      </c>
      <c r="AG132" s="15">
        <v>0</v>
      </c>
      <c r="AH132" s="15">
        <v>0</v>
      </c>
      <c r="AI132" s="15">
        <v>0</v>
      </c>
      <c r="AJ132" s="15">
        <v>0</v>
      </c>
      <c r="AK132" s="15">
        <v>0</v>
      </c>
      <c r="AL132" s="15">
        <v>0</v>
      </c>
      <c r="AM132" s="15">
        <v>0</v>
      </c>
      <c r="AN132" s="15">
        <v>0</v>
      </c>
      <c r="AO132" s="15">
        <v>1.79</v>
      </c>
      <c r="AP132" s="15">
        <v>743.39</v>
      </c>
      <c r="AQ132" s="15">
        <v>0</v>
      </c>
      <c r="AR132" s="15">
        <v>0</v>
      </c>
      <c r="AS132" s="13">
        <f t="shared" si="6"/>
        <v>1204.24</v>
      </c>
    </row>
    <row r="133" s="3" customFormat="1" spans="1:45">
      <c r="A133" s="15" t="s">
        <v>285</v>
      </c>
      <c r="B133" s="15" t="s">
        <v>286</v>
      </c>
      <c r="C133" s="15">
        <v>0</v>
      </c>
      <c r="D133" s="15">
        <v>0</v>
      </c>
      <c r="E133" s="15">
        <v>0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U133" s="15">
        <v>0</v>
      </c>
      <c r="V133" s="15">
        <v>0</v>
      </c>
      <c r="W133" s="15">
        <v>2.36</v>
      </c>
      <c r="X133" s="15">
        <v>978.65</v>
      </c>
      <c r="Y133" s="15">
        <v>3.5348</v>
      </c>
      <c r="Z133" s="15">
        <v>1467.98</v>
      </c>
      <c r="AA133" s="15">
        <v>0</v>
      </c>
      <c r="AB133" s="15">
        <v>0</v>
      </c>
      <c r="AC133" s="15">
        <v>0</v>
      </c>
      <c r="AD133" s="15">
        <v>0</v>
      </c>
      <c r="AE133" s="15">
        <v>0</v>
      </c>
      <c r="AF133" s="15">
        <v>0</v>
      </c>
      <c r="AG133" s="15">
        <v>102.19</v>
      </c>
      <c r="AH133" s="15">
        <v>42440.34</v>
      </c>
      <c r="AI133" s="15">
        <v>0</v>
      </c>
      <c r="AJ133" s="15">
        <v>0</v>
      </c>
      <c r="AK133" s="15">
        <v>0</v>
      </c>
      <c r="AL133" s="15">
        <v>0</v>
      </c>
      <c r="AM133" s="15">
        <v>0</v>
      </c>
      <c r="AN133" s="15">
        <v>0</v>
      </c>
      <c r="AO133" s="15">
        <v>12.37</v>
      </c>
      <c r="AP133" s="15">
        <v>5137.26</v>
      </c>
      <c r="AQ133" s="15">
        <v>0</v>
      </c>
      <c r="AR133" s="15">
        <v>0</v>
      </c>
      <c r="AS133" s="13">
        <f t="shared" si="6"/>
        <v>50024.23</v>
      </c>
    </row>
    <row r="134" s="3" customFormat="1" spans="1:45">
      <c r="A134" s="15" t="s">
        <v>287</v>
      </c>
      <c r="B134" s="15" t="s">
        <v>288</v>
      </c>
      <c r="C134" s="15">
        <v>0</v>
      </c>
      <c r="D134" s="15">
        <v>0</v>
      </c>
      <c r="E134" s="15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15">
        <v>0</v>
      </c>
      <c r="Q134" s="15">
        <v>0</v>
      </c>
      <c r="R134" s="15">
        <v>0</v>
      </c>
      <c r="S134" s="15">
        <v>0</v>
      </c>
      <c r="T134" s="15">
        <v>0</v>
      </c>
      <c r="U134" s="15">
        <v>0</v>
      </c>
      <c r="V134" s="15">
        <v>0</v>
      </c>
      <c r="W134" s="15">
        <v>0</v>
      </c>
      <c r="X134" s="15">
        <v>0</v>
      </c>
      <c r="Y134" s="15">
        <v>0</v>
      </c>
      <c r="Z134" s="15">
        <v>0</v>
      </c>
      <c r="AA134" s="15">
        <v>0</v>
      </c>
      <c r="AB134" s="15">
        <v>0</v>
      </c>
      <c r="AC134" s="15">
        <v>13.46</v>
      </c>
      <c r="AD134" s="15">
        <v>6259.4</v>
      </c>
      <c r="AE134" s="15">
        <v>0</v>
      </c>
      <c r="AF134" s="15">
        <v>0</v>
      </c>
      <c r="AG134" s="15">
        <v>0</v>
      </c>
      <c r="AH134" s="15">
        <v>0</v>
      </c>
      <c r="AI134" s="15">
        <v>0</v>
      </c>
      <c r="AJ134" s="15">
        <v>0</v>
      </c>
      <c r="AK134" s="15">
        <v>0</v>
      </c>
      <c r="AL134" s="15">
        <v>0</v>
      </c>
      <c r="AM134" s="15">
        <v>0</v>
      </c>
      <c r="AN134" s="15">
        <v>0</v>
      </c>
      <c r="AO134" s="15">
        <v>0</v>
      </c>
      <c r="AP134" s="15">
        <v>0</v>
      </c>
      <c r="AQ134" s="15">
        <v>0</v>
      </c>
      <c r="AR134" s="15">
        <v>0</v>
      </c>
      <c r="AS134" s="13">
        <f t="shared" si="6"/>
        <v>6259.4</v>
      </c>
    </row>
    <row r="135" s="3" customFormat="1" spans="1:45">
      <c r="A135" s="15" t="s">
        <v>289</v>
      </c>
      <c r="B135" s="15" t="s">
        <v>289</v>
      </c>
      <c r="C135" s="15">
        <v>0</v>
      </c>
      <c r="D135" s="15">
        <v>0</v>
      </c>
      <c r="E135" s="15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15">
        <v>0</v>
      </c>
      <c r="Q135" s="15">
        <v>0</v>
      </c>
      <c r="R135" s="15">
        <v>0</v>
      </c>
      <c r="S135" s="15">
        <v>0</v>
      </c>
      <c r="T135" s="15">
        <v>0</v>
      </c>
      <c r="U135" s="15">
        <v>0</v>
      </c>
      <c r="V135" s="15">
        <v>0</v>
      </c>
      <c r="W135" s="15">
        <v>0</v>
      </c>
      <c r="X135" s="15">
        <v>0</v>
      </c>
      <c r="Y135" s="15">
        <v>0</v>
      </c>
      <c r="Z135" s="15">
        <v>0</v>
      </c>
      <c r="AA135" s="15">
        <v>0</v>
      </c>
      <c r="AB135" s="15">
        <v>0</v>
      </c>
      <c r="AC135" s="15">
        <v>0</v>
      </c>
      <c r="AD135" s="15">
        <v>0</v>
      </c>
      <c r="AE135" s="15">
        <v>0</v>
      </c>
      <c r="AF135" s="15">
        <v>0</v>
      </c>
      <c r="AG135" s="15">
        <v>0</v>
      </c>
      <c r="AH135" s="15">
        <v>0</v>
      </c>
      <c r="AI135" s="15">
        <v>0</v>
      </c>
      <c r="AJ135" s="15">
        <v>0</v>
      </c>
      <c r="AK135" s="15">
        <v>0</v>
      </c>
      <c r="AL135" s="15">
        <v>0</v>
      </c>
      <c r="AM135" s="15">
        <v>0</v>
      </c>
      <c r="AN135" s="15">
        <v>0</v>
      </c>
      <c r="AO135" s="15">
        <v>0</v>
      </c>
      <c r="AP135" s="15">
        <v>0</v>
      </c>
      <c r="AQ135" s="15">
        <v>0</v>
      </c>
      <c r="AR135" s="15">
        <v>0</v>
      </c>
      <c r="AS135" s="13">
        <f t="shared" si="6"/>
        <v>0</v>
      </c>
    </row>
    <row r="136" s="3" customFormat="1" spans="1:45">
      <c r="A136" s="15" t="s">
        <v>290</v>
      </c>
      <c r="B136" s="15" t="s">
        <v>291</v>
      </c>
      <c r="C136" s="15">
        <v>0</v>
      </c>
      <c r="D136" s="15">
        <v>0</v>
      </c>
      <c r="E136" s="15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15">
        <v>0</v>
      </c>
      <c r="Q136" s="15">
        <v>0</v>
      </c>
      <c r="R136" s="15">
        <v>0</v>
      </c>
      <c r="S136" s="15">
        <v>0</v>
      </c>
      <c r="T136" s="15">
        <v>0</v>
      </c>
      <c r="U136" s="15">
        <v>0</v>
      </c>
      <c r="V136" s="15">
        <v>0</v>
      </c>
      <c r="W136" s="15">
        <v>0</v>
      </c>
      <c r="X136" s="15">
        <v>0</v>
      </c>
      <c r="Y136" s="15">
        <v>0.0126</v>
      </c>
      <c r="Z136" s="15">
        <v>5.85</v>
      </c>
      <c r="AA136" s="15">
        <v>0</v>
      </c>
      <c r="AB136" s="15">
        <v>0</v>
      </c>
      <c r="AC136" s="15">
        <v>0</v>
      </c>
      <c r="AD136" s="15">
        <v>0</v>
      </c>
      <c r="AE136" s="15">
        <v>0</v>
      </c>
      <c r="AF136" s="15">
        <v>0</v>
      </c>
      <c r="AG136" s="15">
        <v>0</v>
      </c>
      <c r="AH136" s="15">
        <v>0</v>
      </c>
      <c r="AI136" s="15">
        <v>0</v>
      </c>
      <c r="AJ136" s="15">
        <v>0</v>
      </c>
      <c r="AK136" s="15">
        <v>0</v>
      </c>
      <c r="AL136" s="15">
        <v>0</v>
      </c>
      <c r="AM136" s="15">
        <v>0</v>
      </c>
      <c r="AN136" s="15">
        <v>0</v>
      </c>
      <c r="AO136" s="15">
        <v>0</v>
      </c>
      <c r="AP136" s="15">
        <v>0</v>
      </c>
      <c r="AQ136" s="15">
        <v>0</v>
      </c>
      <c r="AR136" s="15">
        <v>0</v>
      </c>
      <c r="AS136" s="13">
        <f t="shared" si="6"/>
        <v>5.85</v>
      </c>
    </row>
    <row r="137" s="3" customFormat="1" spans="1:45">
      <c r="A137" s="15" t="s">
        <v>292</v>
      </c>
      <c r="B137" s="15" t="s">
        <v>293</v>
      </c>
      <c r="C137" s="15">
        <v>0</v>
      </c>
      <c r="D137" s="15">
        <v>0</v>
      </c>
      <c r="E137" s="15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15">
        <v>0</v>
      </c>
      <c r="Q137" s="15">
        <v>0</v>
      </c>
      <c r="R137" s="15">
        <v>0</v>
      </c>
      <c r="S137" s="15">
        <v>0</v>
      </c>
      <c r="T137" s="15">
        <v>0</v>
      </c>
      <c r="U137" s="15">
        <v>0</v>
      </c>
      <c r="V137" s="15">
        <v>0</v>
      </c>
      <c r="W137" s="15">
        <v>3.08</v>
      </c>
      <c r="X137" s="15">
        <v>1278.21</v>
      </c>
      <c r="Y137" s="15">
        <v>4.6167</v>
      </c>
      <c r="Z137" s="15">
        <v>1917.32</v>
      </c>
      <c r="AA137" s="15">
        <v>0</v>
      </c>
      <c r="AB137" s="15">
        <v>0</v>
      </c>
      <c r="AC137" s="15">
        <v>0</v>
      </c>
      <c r="AD137" s="15">
        <v>0</v>
      </c>
      <c r="AE137" s="15">
        <v>0</v>
      </c>
      <c r="AF137" s="15">
        <v>0</v>
      </c>
      <c r="AG137" s="15">
        <v>0</v>
      </c>
      <c r="AH137" s="15">
        <v>0</v>
      </c>
      <c r="AI137" s="15">
        <v>0</v>
      </c>
      <c r="AJ137" s="15">
        <v>0</v>
      </c>
      <c r="AK137" s="15">
        <v>0</v>
      </c>
      <c r="AL137" s="15">
        <v>0</v>
      </c>
      <c r="AM137" s="15">
        <v>0</v>
      </c>
      <c r="AN137" s="15">
        <v>0</v>
      </c>
      <c r="AO137" s="15">
        <v>2.16</v>
      </c>
      <c r="AP137" s="15">
        <v>897.05</v>
      </c>
      <c r="AQ137" s="15">
        <v>0</v>
      </c>
      <c r="AR137" s="15">
        <v>0</v>
      </c>
      <c r="AS137" s="13">
        <f t="shared" si="6"/>
        <v>4092.58</v>
      </c>
    </row>
    <row r="138" s="3" customFormat="1" spans="1:45">
      <c r="A138" s="15" t="s">
        <v>294</v>
      </c>
      <c r="B138" s="15" t="s">
        <v>295</v>
      </c>
      <c r="C138" s="15">
        <v>0</v>
      </c>
      <c r="D138" s="15">
        <v>0</v>
      </c>
      <c r="E138" s="15">
        <v>0</v>
      </c>
      <c r="F138" s="15">
        <v>0</v>
      </c>
      <c r="G138" s="15">
        <v>0</v>
      </c>
      <c r="H138" s="15">
        <v>0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15">
        <v>0</v>
      </c>
      <c r="O138" s="15">
        <v>0</v>
      </c>
      <c r="P138" s="15">
        <v>0</v>
      </c>
      <c r="Q138" s="15">
        <v>0</v>
      </c>
      <c r="R138" s="15">
        <v>0</v>
      </c>
      <c r="S138" s="15">
        <v>0</v>
      </c>
      <c r="T138" s="15">
        <v>0</v>
      </c>
      <c r="U138" s="15">
        <v>0</v>
      </c>
      <c r="V138" s="15">
        <v>0</v>
      </c>
      <c r="W138" s="15">
        <v>0</v>
      </c>
      <c r="X138" s="15">
        <v>0</v>
      </c>
      <c r="Y138" s="15">
        <v>0</v>
      </c>
      <c r="Z138" s="15">
        <v>0</v>
      </c>
      <c r="AA138" s="15">
        <v>0</v>
      </c>
      <c r="AB138" s="15">
        <v>0</v>
      </c>
      <c r="AC138" s="15">
        <v>0</v>
      </c>
      <c r="AD138" s="15">
        <v>0</v>
      </c>
      <c r="AE138" s="15">
        <v>0</v>
      </c>
      <c r="AF138" s="15">
        <v>0</v>
      </c>
      <c r="AG138" s="15">
        <v>0</v>
      </c>
      <c r="AH138" s="15">
        <v>0</v>
      </c>
      <c r="AI138" s="15">
        <v>0</v>
      </c>
      <c r="AJ138" s="15">
        <v>0</v>
      </c>
      <c r="AK138" s="15">
        <v>0</v>
      </c>
      <c r="AL138" s="15">
        <v>0</v>
      </c>
      <c r="AM138" s="15">
        <v>0</v>
      </c>
      <c r="AN138" s="15">
        <v>0</v>
      </c>
      <c r="AO138" s="15">
        <v>0</v>
      </c>
      <c r="AP138" s="15">
        <v>0</v>
      </c>
      <c r="AQ138" s="15">
        <v>0</v>
      </c>
      <c r="AR138" s="15">
        <v>0</v>
      </c>
      <c r="AS138" s="13">
        <f t="shared" ref="AS138:AS163" si="7">H138+X138+Z138+AB138+AD138+AF138+AH138+AP138+N138+F138+D138+J138+L138+P138+R138+T138+V138+AJ138+AL138+AN138+AR138</f>
        <v>0</v>
      </c>
    </row>
    <row r="139" s="3" customFormat="1" spans="1:45">
      <c r="A139" s="15" t="s">
        <v>296</v>
      </c>
      <c r="B139" s="15" t="s">
        <v>297</v>
      </c>
      <c r="C139" s="15">
        <v>0</v>
      </c>
      <c r="D139" s="15">
        <v>0</v>
      </c>
      <c r="E139" s="15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15">
        <v>0</v>
      </c>
      <c r="Q139" s="15">
        <v>0</v>
      </c>
      <c r="R139" s="15">
        <v>0</v>
      </c>
      <c r="S139" s="15">
        <v>0</v>
      </c>
      <c r="T139" s="15">
        <v>0</v>
      </c>
      <c r="U139" s="15">
        <v>0</v>
      </c>
      <c r="V139" s="15">
        <v>0</v>
      </c>
      <c r="W139" s="15">
        <v>0</v>
      </c>
      <c r="X139" s="15">
        <v>0</v>
      </c>
      <c r="Y139" s="15">
        <v>0</v>
      </c>
      <c r="Z139" s="15">
        <v>0</v>
      </c>
      <c r="AA139" s="15">
        <v>0</v>
      </c>
      <c r="AB139" s="15">
        <v>0</v>
      </c>
      <c r="AC139" s="15">
        <v>0</v>
      </c>
      <c r="AD139" s="15">
        <v>0</v>
      </c>
      <c r="AE139" s="15">
        <v>0</v>
      </c>
      <c r="AF139" s="15">
        <v>0</v>
      </c>
      <c r="AG139" s="15">
        <v>0</v>
      </c>
      <c r="AH139" s="15">
        <v>0</v>
      </c>
      <c r="AI139" s="15">
        <v>0</v>
      </c>
      <c r="AJ139" s="15">
        <v>0</v>
      </c>
      <c r="AK139" s="15">
        <v>0</v>
      </c>
      <c r="AL139" s="15">
        <v>0</v>
      </c>
      <c r="AM139" s="15">
        <v>0</v>
      </c>
      <c r="AN139" s="15">
        <v>0</v>
      </c>
      <c r="AO139" s="15">
        <v>0</v>
      </c>
      <c r="AP139" s="15">
        <v>0</v>
      </c>
      <c r="AQ139" s="15">
        <v>0</v>
      </c>
      <c r="AR139" s="15">
        <v>0</v>
      </c>
      <c r="AS139" s="13">
        <f t="shared" si="7"/>
        <v>0</v>
      </c>
    </row>
    <row r="140" s="3" customFormat="1" spans="1:45">
      <c r="A140" s="15" t="s">
        <v>298</v>
      </c>
      <c r="B140" s="15" t="s">
        <v>299</v>
      </c>
      <c r="C140" s="15">
        <v>0</v>
      </c>
      <c r="D140" s="15">
        <v>0</v>
      </c>
      <c r="E140" s="15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15">
        <v>0</v>
      </c>
      <c r="Q140" s="15">
        <v>0</v>
      </c>
      <c r="R140" s="15">
        <v>0</v>
      </c>
      <c r="S140" s="15">
        <v>0</v>
      </c>
      <c r="T140" s="15">
        <v>0</v>
      </c>
      <c r="U140" s="15">
        <v>0</v>
      </c>
      <c r="V140" s="15">
        <v>0</v>
      </c>
      <c r="W140" s="15">
        <v>0</v>
      </c>
      <c r="X140" s="15">
        <v>0</v>
      </c>
      <c r="Y140" s="15">
        <v>0</v>
      </c>
      <c r="Z140" s="15">
        <v>0</v>
      </c>
      <c r="AA140" s="15">
        <v>0</v>
      </c>
      <c r="AB140" s="15">
        <v>0</v>
      </c>
      <c r="AC140" s="15">
        <v>0</v>
      </c>
      <c r="AD140" s="15">
        <v>0</v>
      </c>
      <c r="AE140" s="15">
        <v>0</v>
      </c>
      <c r="AF140" s="15">
        <v>0</v>
      </c>
      <c r="AG140" s="15">
        <v>0</v>
      </c>
      <c r="AH140" s="15">
        <v>0</v>
      </c>
      <c r="AI140" s="15">
        <v>0</v>
      </c>
      <c r="AJ140" s="15">
        <v>0</v>
      </c>
      <c r="AK140" s="15">
        <v>0</v>
      </c>
      <c r="AL140" s="15">
        <v>0</v>
      </c>
      <c r="AM140" s="15">
        <v>0</v>
      </c>
      <c r="AN140" s="15">
        <v>0</v>
      </c>
      <c r="AO140" s="15">
        <v>0</v>
      </c>
      <c r="AP140" s="15">
        <v>0</v>
      </c>
      <c r="AQ140" s="15">
        <v>0</v>
      </c>
      <c r="AR140" s="15">
        <v>0</v>
      </c>
      <c r="AS140" s="13">
        <f t="shared" si="7"/>
        <v>0</v>
      </c>
    </row>
    <row r="141" s="3" customFormat="1" spans="1:45">
      <c r="A141" s="15" t="s">
        <v>300</v>
      </c>
      <c r="B141" s="15" t="s">
        <v>301</v>
      </c>
      <c r="C141" s="15">
        <v>0</v>
      </c>
      <c r="D141" s="15">
        <v>0</v>
      </c>
      <c r="E141" s="15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15">
        <v>0</v>
      </c>
      <c r="Q141" s="15">
        <v>0</v>
      </c>
      <c r="R141" s="15">
        <v>0</v>
      </c>
      <c r="S141" s="15">
        <v>0</v>
      </c>
      <c r="T141" s="15">
        <v>0</v>
      </c>
      <c r="U141" s="15">
        <v>0</v>
      </c>
      <c r="V141" s="15">
        <v>0</v>
      </c>
      <c r="W141" s="15">
        <v>0</v>
      </c>
      <c r="X141" s="15">
        <v>0</v>
      </c>
      <c r="Y141" s="15">
        <v>0</v>
      </c>
      <c r="Z141" s="15">
        <v>0</v>
      </c>
      <c r="AA141" s="15">
        <v>0</v>
      </c>
      <c r="AB141" s="15">
        <v>0</v>
      </c>
      <c r="AC141" s="15">
        <v>0</v>
      </c>
      <c r="AD141" s="15">
        <v>0</v>
      </c>
      <c r="AE141" s="15">
        <v>0</v>
      </c>
      <c r="AF141" s="15">
        <v>0</v>
      </c>
      <c r="AG141" s="15">
        <v>0</v>
      </c>
      <c r="AH141" s="15">
        <v>0</v>
      </c>
      <c r="AI141" s="15">
        <v>0</v>
      </c>
      <c r="AJ141" s="15">
        <v>0</v>
      </c>
      <c r="AK141" s="15">
        <v>0</v>
      </c>
      <c r="AL141" s="15">
        <v>0</v>
      </c>
      <c r="AM141" s="15">
        <v>0</v>
      </c>
      <c r="AN141" s="15">
        <v>0</v>
      </c>
      <c r="AO141" s="15">
        <v>0</v>
      </c>
      <c r="AP141" s="15">
        <v>0</v>
      </c>
      <c r="AQ141" s="15">
        <v>0</v>
      </c>
      <c r="AR141" s="15">
        <v>0</v>
      </c>
      <c r="AS141" s="13">
        <f t="shared" si="7"/>
        <v>0</v>
      </c>
    </row>
    <row r="142" s="3" customFormat="1" spans="1:45">
      <c r="A142" s="15" t="s">
        <v>302</v>
      </c>
      <c r="B142" s="15" t="s">
        <v>302</v>
      </c>
      <c r="C142" s="15">
        <v>0</v>
      </c>
      <c r="D142" s="15">
        <v>0</v>
      </c>
      <c r="E142" s="15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15">
        <v>0</v>
      </c>
      <c r="Q142" s="15">
        <v>0</v>
      </c>
      <c r="R142" s="15">
        <v>0</v>
      </c>
      <c r="S142" s="15">
        <v>0</v>
      </c>
      <c r="T142" s="15">
        <v>0</v>
      </c>
      <c r="U142" s="15">
        <v>0</v>
      </c>
      <c r="V142" s="15">
        <v>0</v>
      </c>
      <c r="W142" s="15">
        <v>0</v>
      </c>
      <c r="X142" s="15">
        <v>0</v>
      </c>
      <c r="Y142" s="15">
        <v>0</v>
      </c>
      <c r="Z142" s="15">
        <v>0</v>
      </c>
      <c r="AA142" s="15">
        <v>0</v>
      </c>
      <c r="AB142" s="15">
        <v>0</v>
      </c>
      <c r="AC142" s="15">
        <v>0</v>
      </c>
      <c r="AD142" s="15">
        <v>0</v>
      </c>
      <c r="AE142" s="15">
        <v>0</v>
      </c>
      <c r="AF142" s="15">
        <v>0</v>
      </c>
      <c r="AG142" s="15">
        <v>0</v>
      </c>
      <c r="AH142" s="15">
        <v>0</v>
      </c>
      <c r="AI142" s="15">
        <v>0</v>
      </c>
      <c r="AJ142" s="15">
        <v>0</v>
      </c>
      <c r="AK142" s="15">
        <v>0</v>
      </c>
      <c r="AL142" s="15">
        <v>0</v>
      </c>
      <c r="AM142" s="15">
        <v>0</v>
      </c>
      <c r="AN142" s="15">
        <v>0</v>
      </c>
      <c r="AO142" s="15">
        <v>0</v>
      </c>
      <c r="AP142" s="15">
        <v>0</v>
      </c>
      <c r="AQ142" s="15">
        <v>0</v>
      </c>
      <c r="AR142" s="15">
        <v>0</v>
      </c>
      <c r="AS142" s="13">
        <f t="shared" si="7"/>
        <v>0</v>
      </c>
    </row>
    <row r="143" s="3" customFormat="1" spans="1:45">
      <c r="A143" s="15" t="s">
        <v>303</v>
      </c>
      <c r="B143" s="15" t="s">
        <v>304</v>
      </c>
      <c r="C143" s="15">
        <v>0</v>
      </c>
      <c r="D143" s="15">
        <v>0</v>
      </c>
      <c r="E143" s="15">
        <v>0</v>
      </c>
      <c r="F143" s="15">
        <v>0</v>
      </c>
      <c r="G143" s="15">
        <v>0</v>
      </c>
      <c r="H143" s="15">
        <v>0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15">
        <v>0</v>
      </c>
      <c r="Q143" s="15">
        <v>0</v>
      </c>
      <c r="R143" s="15">
        <v>0</v>
      </c>
      <c r="S143" s="15">
        <v>0</v>
      </c>
      <c r="T143" s="15">
        <v>0</v>
      </c>
      <c r="U143" s="15">
        <v>0</v>
      </c>
      <c r="V143" s="15">
        <v>0</v>
      </c>
      <c r="W143" s="15">
        <v>0</v>
      </c>
      <c r="X143" s="15">
        <v>0</v>
      </c>
      <c r="Y143" s="15">
        <v>0</v>
      </c>
      <c r="Z143" s="15">
        <v>0</v>
      </c>
      <c r="AA143" s="15">
        <v>0</v>
      </c>
      <c r="AB143" s="15">
        <v>0</v>
      </c>
      <c r="AC143" s="15">
        <v>0</v>
      </c>
      <c r="AD143" s="15">
        <v>0</v>
      </c>
      <c r="AE143" s="15">
        <v>0</v>
      </c>
      <c r="AF143" s="15">
        <v>0</v>
      </c>
      <c r="AG143" s="15">
        <v>0</v>
      </c>
      <c r="AH143" s="15">
        <v>0</v>
      </c>
      <c r="AI143" s="15">
        <v>0</v>
      </c>
      <c r="AJ143" s="15">
        <v>0</v>
      </c>
      <c r="AK143" s="15">
        <v>0</v>
      </c>
      <c r="AL143" s="15">
        <v>0</v>
      </c>
      <c r="AM143" s="15">
        <v>0</v>
      </c>
      <c r="AN143" s="15">
        <v>0</v>
      </c>
      <c r="AO143" s="15">
        <v>0</v>
      </c>
      <c r="AP143" s="15">
        <v>0</v>
      </c>
      <c r="AQ143" s="15">
        <v>0</v>
      </c>
      <c r="AR143" s="15">
        <v>0</v>
      </c>
      <c r="AS143" s="13">
        <f t="shared" si="7"/>
        <v>0</v>
      </c>
    </row>
    <row r="144" s="3" customFormat="1" spans="1:45">
      <c r="A144" s="15" t="s">
        <v>305</v>
      </c>
      <c r="B144" s="15" t="s">
        <v>305</v>
      </c>
      <c r="C144" s="15">
        <v>0</v>
      </c>
      <c r="D144" s="15">
        <v>0</v>
      </c>
      <c r="E144" s="15">
        <v>0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15">
        <v>0</v>
      </c>
      <c r="Q144" s="15">
        <v>0</v>
      </c>
      <c r="R144" s="15">
        <v>0</v>
      </c>
      <c r="S144" s="15">
        <v>0</v>
      </c>
      <c r="T144" s="15">
        <v>0</v>
      </c>
      <c r="U144" s="15">
        <v>0</v>
      </c>
      <c r="V144" s="15">
        <v>0</v>
      </c>
      <c r="W144" s="15">
        <v>0</v>
      </c>
      <c r="X144" s="15">
        <v>0</v>
      </c>
      <c r="Y144" s="15">
        <v>0</v>
      </c>
      <c r="Z144" s="15">
        <v>0</v>
      </c>
      <c r="AA144" s="15">
        <v>0</v>
      </c>
      <c r="AB144" s="15">
        <v>0</v>
      </c>
      <c r="AC144" s="15">
        <v>0</v>
      </c>
      <c r="AD144" s="15">
        <v>0</v>
      </c>
      <c r="AE144" s="15">
        <v>0</v>
      </c>
      <c r="AF144" s="15">
        <v>0</v>
      </c>
      <c r="AG144" s="15">
        <v>0</v>
      </c>
      <c r="AH144" s="15">
        <v>0</v>
      </c>
      <c r="AI144" s="15">
        <v>0</v>
      </c>
      <c r="AJ144" s="15">
        <v>0</v>
      </c>
      <c r="AK144" s="15">
        <v>0</v>
      </c>
      <c r="AL144" s="15">
        <v>0</v>
      </c>
      <c r="AM144" s="15">
        <v>0</v>
      </c>
      <c r="AN144" s="15">
        <v>0</v>
      </c>
      <c r="AO144" s="15">
        <v>0</v>
      </c>
      <c r="AP144" s="15">
        <v>0</v>
      </c>
      <c r="AQ144" s="15">
        <v>0</v>
      </c>
      <c r="AR144" s="15">
        <v>0</v>
      </c>
      <c r="AS144" s="13">
        <f t="shared" si="7"/>
        <v>0</v>
      </c>
    </row>
    <row r="145" s="3" customFormat="1" spans="1:45">
      <c r="A145" s="15" t="s">
        <v>306</v>
      </c>
      <c r="B145" s="15" t="s">
        <v>307</v>
      </c>
      <c r="C145" s="15">
        <v>0</v>
      </c>
      <c r="D145" s="15">
        <v>0</v>
      </c>
      <c r="E145" s="15">
        <v>0</v>
      </c>
      <c r="F145" s="15">
        <v>0</v>
      </c>
      <c r="G145" s="15">
        <v>0</v>
      </c>
      <c r="H145" s="15">
        <v>0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15">
        <v>0</v>
      </c>
      <c r="O145" s="15">
        <v>0</v>
      </c>
      <c r="P145" s="15">
        <v>0</v>
      </c>
      <c r="Q145" s="15">
        <v>0</v>
      </c>
      <c r="R145" s="15">
        <v>0</v>
      </c>
      <c r="S145" s="15">
        <v>0</v>
      </c>
      <c r="T145" s="15">
        <v>0</v>
      </c>
      <c r="U145" s="15">
        <v>0</v>
      </c>
      <c r="V145" s="15">
        <v>0</v>
      </c>
      <c r="W145" s="15">
        <v>0</v>
      </c>
      <c r="X145" s="15">
        <v>0</v>
      </c>
      <c r="Y145" s="15">
        <v>0</v>
      </c>
      <c r="Z145" s="15">
        <v>0</v>
      </c>
      <c r="AA145" s="15">
        <v>0</v>
      </c>
      <c r="AB145" s="15">
        <v>0</v>
      </c>
      <c r="AC145" s="15">
        <v>0</v>
      </c>
      <c r="AD145" s="15">
        <v>0</v>
      </c>
      <c r="AE145" s="15">
        <v>0</v>
      </c>
      <c r="AF145" s="15">
        <v>0</v>
      </c>
      <c r="AG145" s="15">
        <v>0</v>
      </c>
      <c r="AH145" s="15">
        <v>0</v>
      </c>
      <c r="AI145" s="15">
        <v>0</v>
      </c>
      <c r="AJ145" s="15">
        <v>0</v>
      </c>
      <c r="AK145" s="15">
        <v>0</v>
      </c>
      <c r="AL145" s="15">
        <v>0</v>
      </c>
      <c r="AM145" s="15">
        <v>0</v>
      </c>
      <c r="AN145" s="15">
        <v>0</v>
      </c>
      <c r="AO145" s="15">
        <v>0</v>
      </c>
      <c r="AP145" s="15">
        <v>0</v>
      </c>
      <c r="AQ145" s="15">
        <v>0</v>
      </c>
      <c r="AR145" s="15">
        <v>0</v>
      </c>
      <c r="AS145" s="13">
        <f t="shared" si="7"/>
        <v>0</v>
      </c>
    </row>
    <row r="146" s="3" customFormat="1" spans="1:45">
      <c r="A146" s="15" t="s">
        <v>308</v>
      </c>
      <c r="B146" s="15" t="s">
        <v>308</v>
      </c>
      <c r="C146" s="15">
        <v>0</v>
      </c>
      <c r="D146" s="15">
        <v>0</v>
      </c>
      <c r="E146" s="15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15">
        <v>0</v>
      </c>
      <c r="Q146" s="15">
        <v>0</v>
      </c>
      <c r="R146" s="15">
        <v>0</v>
      </c>
      <c r="S146" s="15">
        <v>0</v>
      </c>
      <c r="T146" s="15">
        <v>0</v>
      </c>
      <c r="U146" s="15">
        <v>0</v>
      </c>
      <c r="V146" s="15">
        <v>0</v>
      </c>
      <c r="W146" s="15">
        <v>0</v>
      </c>
      <c r="X146" s="15">
        <v>0</v>
      </c>
      <c r="Y146" s="15">
        <v>0</v>
      </c>
      <c r="Z146" s="15">
        <v>0</v>
      </c>
      <c r="AA146" s="15">
        <v>0</v>
      </c>
      <c r="AB146" s="15">
        <v>0</v>
      </c>
      <c r="AC146" s="15">
        <v>0</v>
      </c>
      <c r="AD146" s="15">
        <v>0</v>
      </c>
      <c r="AE146" s="15">
        <v>0</v>
      </c>
      <c r="AF146" s="15">
        <v>0</v>
      </c>
      <c r="AG146" s="15">
        <v>0</v>
      </c>
      <c r="AH146" s="15">
        <v>0</v>
      </c>
      <c r="AI146" s="15">
        <v>0</v>
      </c>
      <c r="AJ146" s="15">
        <v>0</v>
      </c>
      <c r="AK146" s="15">
        <v>0</v>
      </c>
      <c r="AL146" s="15">
        <v>0</v>
      </c>
      <c r="AM146" s="15">
        <v>0</v>
      </c>
      <c r="AN146" s="15">
        <v>0</v>
      </c>
      <c r="AO146" s="15">
        <v>0</v>
      </c>
      <c r="AP146" s="15">
        <v>0</v>
      </c>
      <c r="AQ146" s="15">
        <v>0</v>
      </c>
      <c r="AR146" s="15">
        <v>0</v>
      </c>
      <c r="AS146" s="13">
        <f t="shared" si="7"/>
        <v>0</v>
      </c>
    </row>
    <row r="147" s="3" customFormat="1" spans="1:45">
      <c r="A147" s="15" t="s">
        <v>309</v>
      </c>
      <c r="B147" s="15" t="s">
        <v>310</v>
      </c>
      <c r="C147" s="15">
        <v>0</v>
      </c>
      <c r="D147" s="15">
        <v>0</v>
      </c>
      <c r="E147" s="15">
        <v>0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15">
        <v>0</v>
      </c>
      <c r="Q147" s="15">
        <v>0</v>
      </c>
      <c r="R147" s="15">
        <v>0</v>
      </c>
      <c r="S147" s="15">
        <v>0</v>
      </c>
      <c r="T147" s="15">
        <v>0</v>
      </c>
      <c r="U147" s="15">
        <v>0</v>
      </c>
      <c r="V147" s="15">
        <v>0</v>
      </c>
      <c r="W147" s="15">
        <v>0</v>
      </c>
      <c r="X147" s="15">
        <v>0</v>
      </c>
      <c r="Y147" s="15">
        <v>0</v>
      </c>
      <c r="Z147" s="15">
        <v>0</v>
      </c>
      <c r="AA147" s="15">
        <v>0</v>
      </c>
      <c r="AB147" s="15">
        <v>0</v>
      </c>
      <c r="AC147" s="15">
        <v>0</v>
      </c>
      <c r="AD147" s="15">
        <v>0</v>
      </c>
      <c r="AE147" s="15">
        <v>0</v>
      </c>
      <c r="AF147" s="15">
        <v>0</v>
      </c>
      <c r="AG147" s="15">
        <v>0</v>
      </c>
      <c r="AH147" s="15">
        <v>0</v>
      </c>
      <c r="AI147" s="15">
        <v>0</v>
      </c>
      <c r="AJ147" s="15">
        <v>0</v>
      </c>
      <c r="AK147" s="15">
        <v>0</v>
      </c>
      <c r="AL147" s="15">
        <v>0</v>
      </c>
      <c r="AM147" s="15">
        <v>0</v>
      </c>
      <c r="AN147" s="15">
        <v>0</v>
      </c>
      <c r="AO147" s="15">
        <v>0</v>
      </c>
      <c r="AP147" s="15">
        <v>0</v>
      </c>
      <c r="AQ147" s="15">
        <v>0</v>
      </c>
      <c r="AR147" s="15">
        <v>0</v>
      </c>
      <c r="AS147" s="13">
        <f t="shared" si="7"/>
        <v>0</v>
      </c>
    </row>
    <row r="148" s="3" customFormat="1" spans="1:45">
      <c r="A148" s="15" t="s">
        <v>311</v>
      </c>
      <c r="B148" s="15" t="s">
        <v>311</v>
      </c>
      <c r="C148" s="15">
        <v>0</v>
      </c>
      <c r="D148" s="15">
        <v>0</v>
      </c>
      <c r="E148" s="15">
        <v>0</v>
      </c>
      <c r="F148" s="15">
        <v>0</v>
      </c>
      <c r="G148" s="15">
        <v>0</v>
      </c>
      <c r="H148" s="15">
        <v>0</v>
      </c>
      <c r="I148" s="15">
        <v>0</v>
      </c>
      <c r="J148" s="15">
        <v>0</v>
      </c>
      <c r="K148" s="15">
        <v>0</v>
      </c>
      <c r="L148" s="15">
        <v>0</v>
      </c>
      <c r="M148" s="15">
        <v>0</v>
      </c>
      <c r="N148" s="15">
        <v>0</v>
      </c>
      <c r="O148" s="15">
        <v>0</v>
      </c>
      <c r="P148" s="15">
        <v>0</v>
      </c>
      <c r="Q148" s="15">
        <v>0</v>
      </c>
      <c r="R148" s="15">
        <v>0</v>
      </c>
      <c r="S148" s="15">
        <v>0</v>
      </c>
      <c r="T148" s="15">
        <v>0</v>
      </c>
      <c r="U148" s="15">
        <v>0</v>
      </c>
      <c r="V148" s="15">
        <v>0</v>
      </c>
      <c r="W148" s="15">
        <v>0</v>
      </c>
      <c r="X148" s="15">
        <v>0</v>
      </c>
      <c r="Y148" s="15">
        <v>0</v>
      </c>
      <c r="Z148" s="15">
        <v>0</v>
      </c>
      <c r="AA148" s="15">
        <v>0</v>
      </c>
      <c r="AB148" s="15">
        <v>0</v>
      </c>
      <c r="AC148" s="15">
        <v>0</v>
      </c>
      <c r="AD148" s="15">
        <v>0</v>
      </c>
      <c r="AE148" s="15">
        <v>0</v>
      </c>
      <c r="AF148" s="15">
        <v>0</v>
      </c>
      <c r="AG148" s="15">
        <v>0</v>
      </c>
      <c r="AH148" s="15">
        <v>0</v>
      </c>
      <c r="AI148" s="15">
        <v>0</v>
      </c>
      <c r="AJ148" s="15">
        <v>0</v>
      </c>
      <c r="AK148" s="15">
        <v>0</v>
      </c>
      <c r="AL148" s="15">
        <v>0</v>
      </c>
      <c r="AM148" s="15">
        <v>0</v>
      </c>
      <c r="AN148" s="15">
        <v>0</v>
      </c>
      <c r="AO148" s="15">
        <v>0</v>
      </c>
      <c r="AP148" s="15">
        <v>0</v>
      </c>
      <c r="AQ148" s="15">
        <v>0</v>
      </c>
      <c r="AR148" s="15">
        <v>0</v>
      </c>
      <c r="AS148" s="13">
        <f t="shared" si="7"/>
        <v>0</v>
      </c>
    </row>
    <row r="149" s="3" customFormat="1" spans="1:45">
      <c r="A149" s="15" t="s">
        <v>312</v>
      </c>
      <c r="B149" s="15" t="s">
        <v>312</v>
      </c>
      <c r="C149" s="15">
        <v>0</v>
      </c>
      <c r="D149" s="15">
        <v>0</v>
      </c>
      <c r="E149" s="15">
        <v>0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v>0</v>
      </c>
      <c r="P149" s="15">
        <v>0</v>
      </c>
      <c r="Q149" s="15">
        <v>0</v>
      </c>
      <c r="R149" s="15">
        <v>0</v>
      </c>
      <c r="S149" s="15">
        <v>0</v>
      </c>
      <c r="T149" s="15">
        <v>0</v>
      </c>
      <c r="U149" s="15">
        <v>0</v>
      </c>
      <c r="V149" s="15">
        <v>0</v>
      </c>
      <c r="W149" s="15">
        <v>0</v>
      </c>
      <c r="X149" s="15">
        <v>0</v>
      </c>
      <c r="Y149" s="15">
        <v>0</v>
      </c>
      <c r="Z149" s="15">
        <v>0</v>
      </c>
      <c r="AA149" s="15">
        <v>0</v>
      </c>
      <c r="AB149" s="15">
        <v>0</v>
      </c>
      <c r="AC149" s="15">
        <v>0</v>
      </c>
      <c r="AD149" s="15">
        <v>0</v>
      </c>
      <c r="AE149" s="15">
        <v>0</v>
      </c>
      <c r="AF149" s="15">
        <v>0</v>
      </c>
      <c r="AG149" s="15">
        <v>0</v>
      </c>
      <c r="AH149" s="15">
        <v>0</v>
      </c>
      <c r="AI149" s="15">
        <v>0</v>
      </c>
      <c r="AJ149" s="15">
        <v>0</v>
      </c>
      <c r="AK149" s="15">
        <v>0</v>
      </c>
      <c r="AL149" s="15">
        <v>0</v>
      </c>
      <c r="AM149" s="15">
        <v>0</v>
      </c>
      <c r="AN149" s="15">
        <v>0</v>
      </c>
      <c r="AO149" s="15">
        <v>0</v>
      </c>
      <c r="AP149" s="15">
        <v>0</v>
      </c>
      <c r="AQ149" s="15">
        <v>0</v>
      </c>
      <c r="AR149" s="15">
        <v>0</v>
      </c>
      <c r="AS149" s="13">
        <f t="shared" si="7"/>
        <v>0</v>
      </c>
    </row>
    <row r="150" s="3" customFormat="1" spans="1:45">
      <c r="A150" s="15" t="s">
        <v>313</v>
      </c>
      <c r="B150" s="15" t="s">
        <v>313</v>
      </c>
      <c r="C150" s="15">
        <v>0</v>
      </c>
      <c r="D150" s="15">
        <v>0</v>
      </c>
      <c r="E150" s="15">
        <v>0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15">
        <v>0</v>
      </c>
      <c r="Q150" s="15">
        <v>0</v>
      </c>
      <c r="R150" s="15">
        <v>0</v>
      </c>
      <c r="S150" s="15">
        <v>0</v>
      </c>
      <c r="T150" s="15">
        <v>0</v>
      </c>
      <c r="U150" s="15">
        <v>0</v>
      </c>
      <c r="V150" s="15">
        <v>0</v>
      </c>
      <c r="W150" s="15">
        <v>0</v>
      </c>
      <c r="X150" s="15">
        <v>0</v>
      </c>
      <c r="Y150" s="15">
        <v>0</v>
      </c>
      <c r="Z150" s="15">
        <v>0</v>
      </c>
      <c r="AA150" s="15">
        <v>0</v>
      </c>
      <c r="AB150" s="15">
        <v>0</v>
      </c>
      <c r="AC150" s="15">
        <v>0</v>
      </c>
      <c r="AD150" s="15">
        <v>0</v>
      </c>
      <c r="AE150" s="15">
        <v>0</v>
      </c>
      <c r="AF150" s="15">
        <v>0</v>
      </c>
      <c r="AG150" s="15">
        <v>0</v>
      </c>
      <c r="AH150" s="15">
        <v>0</v>
      </c>
      <c r="AI150" s="15">
        <v>0</v>
      </c>
      <c r="AJ150" s="15">
        <v>0</v>
      </c>
      <c r="AK150" s="15">
        <v>0</v>
      </c>
      <c r="AL150" s="15">
        <v>0</v>
      </c>
      <c r="AM150" s="15">
        <v>0</v>
      </c>
      <c r="AN150" s="15">
        <v>0</v>
      </c>
      <c r="AO150" s="15">
        <v>0</v>
      </c>
      <c r="AP150" s="15">
        <v>0</v>
      </c>
      <c r="AQ150" s="15">
        <v>0</v>
      </c>
      <c r="AR150" s="15">
        <v>0</v>
      </c>
      <c r="AS150" s="13">
        <f t="shared" si="7"/>
        <v>0</v>
      </c>
    </row>
    <row r="151" s="3" customFormat="1" spans="1:45">
      <c r="A151" s="15" t="s">
        <v>314</v>
      </c>
      <c r="B151" s="15" t="s">
        <v>315</v>
      </c>
      <c r="C151" s="15">
        <v>0</v>
      </c>
      <c r="D151" s="15">
        <v>0</v>
      </c>
      <c r="E151" s="15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15">
        <v>0</v>
      </c>
      <c r="Q151" s="15">
        <v>0</v>
      </c>
      <c r="R151" s="15">
        <v>0</v>
      </c>
      <c r="S151" s="15">
        <v>0</v>
      </c>
      <c r="T151" s="15">
        <v>0</v>
      </c>
      <c r="U151" s="15">
        <v>0</v>
      </c>
      <c r="V151" s="15">
        <v>0</v>
      </c>
      <c r="W151" s="15">
        <v>0</v>
      </c>
      <c r="X151" s="15">
        <v>0</v>
      </c>
      <c r="Y151" s="15">
        <v>0</v>
      </c>
      <c r="Z151" s="15">
        <v>0</v>
      </c>
      <c r="AA151" s="15">
        <v>0</v>
      </c>
      <c r="AB151" s="15">
        <v>0</v>
      </c>
      <c r="AC151" s="15">
        <v>0</v>
      </c>
      <c r="AD151" s="15">
        <v>0</v>
      </c>
      <c r="AE151" s="15">
        <v>0</v>
      </c>
      <c r="AF151" s="15">
        <v>0</v>
      </c>
      <c r="AG151" s="15">
        <v>0</v>
      </c>
      <c r="AH151" s="15">
        <v>0</v>
      </c>
      <c r="AI151" s="15">
        <v>0</v>
      </c>
      <c r="AJ151" s="15">
        <v>0</v>
      </c>
      <c r="AK151" s="15">
        <v>0</v>
      </c>
      <c r="AL151" s="15">
        <v>0</v>
      </c>
      <c r="AM151" s="15">
        <v>0</v>
      </c>
      <c r="AN151" s="15">
        <v>0</v>
      </c>
      <c r="AO151" s="15">
        <v>0</v>
      </c>
      <c r="AP151" s="15">
        <v>0</v>
      </c>
      <c r="AQ151" s="15">
        <v>0</v>
      </c>
      <c r="AR151" s="15">
        <v>0</v>
      </c>
      <c r="AS151" s="13">
        <f t="shared" si="7"/>
        <v>0</v>
      </c>
    </row>
    <row r="152" s="3" customFormat="1" spans="1:45">
      <c r="A152" s="15" t="s">
        <v>316</v>
      </c>
      <c r="B152" s="15" t="s">
        <v>317</v>
      </c>
      <c r="C152" s="15">
        <v>0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15">
        <v>0</v>
      </c>
      <c r="P152" s="15">
        <v>0</v>
      </c>
      <c r="Q152" s="15">
        <v>0</v>
      </c>
      <c r="R152" s="15">
        <v>0</v>
      </c>
      <c r="S152" s="15">
        <v>0</v>
      </c>
      <c r="T152" s="15">
        <v>0</v>
      </c>
      <c r="U152" s="15">
        <v>0</v>
      </c>
      <c r="V152" s="15">
        <v>0</v>
      </c>
      <c r="W152" s="15">
        <v>0</v>
      </c>
      <c r="X152" s="15">
        <v>0</v>
      </c>
      <c r="Y152" s="15">
        <v>0</v>
      </c>
      <c r="Z152" s="15">
        <v>0</v>
      </c>
      <c r="AA152" s="15">
        <v>0</v>
      </c>
      <c r="AB152" s="15">
        <v>0</v>
      </c>
      <c r="AC152" s="15">
        <v>0</v>
      </c>
      <c r="AD152" s="15">
        <v>0</v>
      </c>
      <c r="AE152" s="15">
        <v>0</v>
      </c>
      <c r="AF152" s="15">
        <v>0</v>
      </c>
      <c r="AG152" s="15">
        <v>0</v>
      </c>
      <c r="AH152" s="15">
        <v>0</v>
      </c>
      <c r="AI152" s="15">
        <v>0</v>
      </c>
      <c r="AJ152" s="15">
        <v>0</v>
      </c>
      <c r="AK152" s="15">
        <v>0</v>
      </c>
      <c r="AL152" s="15">
        <v>0</v>
      </c>
      <c r="AM152" s="15">
        <v>0</v>
      </c>
      <c r="AN152" s="15">
        <v>0</v>
      </c>
      <c r="AO152" s="15">
        <v>0</v>
      </c>
      <c r="AP152" s="15">
        <v>0</v>
      </c>
      <c r="AQ152" s="15">
        <v>0</v>
      </c>
      <c r="AR152" s="15">
        <v>0</v>
      </c>
      <c r="AS152" s="13">
        <f t="shared" si="7"/>
        <v>0</v>
      </c>
    </row>
    <row r="153" s="3" customFormat="1" spans="1:45">
      <c r="A153" s="15" t="s">
        <v>318</v>
      </c>
      <c r="B153" s="15" t="s">
        <v>318</v>
      </c>
      <c r="C153" s="15">
        <v>0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15">
        <v>0</v>
      </c>
      <c r="Q153" s="15">
        <v>0</v>
      </c>
      <c r="R153" s="15">
        <v>0</v>
      </c>
      <c r="S153" s="15">
        <v>0</v>
      </c>
      <c r="T153" s="15">
        <v>0</v>
      </c>
      <c r="U153" s="15">
        <v>0</v>
      </c>
      <c r="V153" s="15">
        <v>0</v>
      </c>
      <c r="W153" s="15">
        <v>0</v>
      </c>
      <c r="X153" s="15">
        <v>0</v>
      </c>
      <c r="Y153" s="15">
        <v>0</v>
      </c>
      <c r="Z153" s="15">
        <v>0</v>
      </c>
      <c r="AA153" s="15">
        <v>0</v>
      </c>
      <c r="AB153" s="15">
        <v>0</v>
      </c>
      <c r="AC153" s="15">
        <v>0</v>
      </c>
      <c r="AD153" s="15">
        <v>0</v>
      </c>
      <c r="AE153" s="15">
        <v>0</v>
      </c>
      <c r="AF153" s="15">
        <v>0</v>
      </c>
      <c r="AG153" s="15">
        <v>0</v>
      </c>
      <c r="AH153" s="15">
        <v>0</v>
      </c>
      <c r="AI153" s="15">
        <v>0</v>
      </c>
      <c r="AJ153" s="15">
        <v>0</v>
      </c>
      <c r="AK153" s="15">
        <v>0</v>
      </c>
      <c r="AL153" s="15">
        <v>0</v>
      </c>
      <c r="AM153" s="15">
        <v>0</v>
      </c>
      <c r="AN153" s="15">
        <v>0</v>
      </c>
      <c r="AO153" s="15">
        <v>0</v>
      </c>
      <c r="AP153" s="15">
        <v>0</v>
      </c>
      <c r="AQ153" s="15">
        <v>0</v>
      </c>
      <c r="AR153" s="15">
        <v>0</v>
      </c>
      <c r="AS153" s="13">
        <f t="shared" si="7"/>
        <v>0</v>
      </c>
    </row>
    <row r="154" s="3" customFormat="1" spans="1:45">
      <c r="A154" s="15" t="s">
        <v>319</v>
      </c>
      <c r="B154" s="15" t="s">
        <v>319</v>
      </c>
      <c r="C154" s="15">
        <v>0</v>
      </c>
      <c r="D154" s="15">
        <v>0</v>
      </c>
      <c r="E154" s="15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15">
        <v>0</v>
      </c>
      <c r="Q154" s="15">
        <v>0</v>
      </c>
      <c r="R154" s="15">
        <v>0</v>
      </c>
      <c r="S154" s="15">
        <v>0</v>
      </c>
      <c r="T154" s="15">
        <v>0</v>
      </c>
      <c r="U154" s="15">
        <v>0</v>
      </c>
      <c r="V154" s="15">
        <v>0</v>
      </c>
      <c r="W154" s="15">
        <v>0</v>
      </c>
      <c r="X154" s="15">
        <v>0</v>
      </c>
      <c r="Y154" s="15">
        <v>0</v>
      </c>
      <c r="Z154" s="15">
        <v>0</v>
      </c>
      <c r="AA154" s="15">
        <v>0</v>
      </c>
      <c r="AB154" s="15">
        <v>0</v>
      </c>
      <c r="AC154" s="15">
        <v>0</v>
      </c>
      <c r="AD154" s="15">
        <v>0</v>
      </c>
      <c r="AE154" s="15">
        <v>0</v>
      </c>
      <c r="AF154" s="15">
        <v>0</v>
      </c>
      <c r="AG154" s="15">
        <v>0</v>
      </c>
      <c r="AH154" s="15">
        <v>0</v>
      </c>
      <c r="AI154" s="15">
        <v>0</v>
      </c>
      <c r="AJ154" s="15">
        <v>0</v>
      </c>
      <c r="AK154" s="15">
        <v>0</v>
      </c>
      <c r="AL154" s="15">
        <v>0</v>
      </c>
      <c r="AM154" s="15">
        <v>0</v>
      </c>
      <c r="AN154" s="15">
        <v>0</v>
      </c>
      <c r="AO154" s="15">
        <v>0</v>
      </c>
      <c r="AP154" s="15">
        <v>0</v>
      </c>
      <c r="AQ154" s="15">
        <v>0</v>
      </c>
      <c r="AR154" s="15">
        <v>0</v>
      </c>
      <c r="AS154" s="13">
        <f t="shared" si="7"/>
        <v>0</v>
      </c>
    </row>
    <row r="155" s="3" customFormat="1" spans="1:45">
      <c r="A155" s="15" t="s">
        <v>320</v>
      </c>
      <c r="B155" s="15" t="s">
        <v>321</v>
      </c>
      <c r="C155" s="15">
        <v>0</v>
      </c>
      <c r="D155" s="15">
        <v>0</v>
      </c>
      <c r="E155" s="15">
        <v>0</v>
      </c>
      <c r="F155" s="15">
        <v>0</v>
      </c>
      <c r="G155" s="15">
        <v>0</v>
      </c>
      <c r="H155" s="15">
        <v>0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15">
        <v>0</v>
      </c>
      <c r="Q155" s="15">
        <v>0</v>
      </c>
      <c r="R155" s="15">
        <v>0</v>
      </c>
      <c r="S155" s="15">
        <v>0</v>
      </c>
      <c r="T155" s="15">
        <v>0</v>
      </c>
      <c r="U155" s="15">
        <v>0</v>
      </c>
      <c r="V155" s="15">
        <v>0</v>
      </c>
      <c r="W155" s="15">
        <v>0</v>
      </c>
      <c r="X155" s="15">
        <v>0</v>
      </c>
      <c r="Y155" s="15">
        <v>0</v>
      </c>
      <c r="Z155" s="15">
        <v>0</v>
      </c>
      <c r="AA155" s="15">
        <v>0</v>
      </c>
      <c r="AB155" s="15">
        <v>0</v>
      </c>
      <c r="AC155" s="15">
        <v>0</v>
      </c>
      <c r="AD155" s="15">
        <v>0</v>
      </c>
      <c r="AE155" s="15">
        <v>0</v>
      </c>
      <c r="AF155" s="15">
        <v>0</v>
      </c>
      <c r="AG155" s="15">
        <v>0</v>
      </c>
      <c r="AH155" s="15">
        <v>0</v>
      </c>
      <c r="AI155" s="15">
        <v>0</v>
      </c>
      <c r="AJ155" s="15">
        <v>0</v>
      </c>
      <c r="AK155" s="15">
        <v>0</v>
      </c>
      <c r="AL155" s="15">
        <v>0</v>
      </c>
      <c r="AM155" s="15">
        <v>0</v>
      </c>
      <c r="AN155" s="15">
        <v>0</v>
      </c>
      <c r="AO155" s="15">
        <v>0</v>
      </c>
      <c r="AP155" s="15">
        <v>0</v>
      </c>
      <c r="AQ155" s="15">
        <v>0</v>
      </c>
      <c r="AR155" s="15">
        <v>0</v>
      </c>
      <c r="AS155" s="13">
        <f t="shared" si="7"/>
        <v>0</v>
      </c>
    </row>
    <row r="156" s="3" customFormat="1" spans="1:45">
      <c r="A156" s="15" t="s">
        <v>322</v>
      </c>
      <c r="B156" s="15" t="s">
        <v>323</v>
      </c>
      <c r="C156" s="15">
        <v>0</v>
      </c>
      <c r="D156" s="15">
        <v>0</v>
      </c>
      <c r="E156" s="15">
        <v>0</v>
      </c>
      <c r="F156" s="15">
        <v>0</v>
      </c>
      <c r="G156" s="15">
        <v>0</v>
      </c>
      <c r="H156" s="15">
        <v>0</v>
      </c>
      <c r="I156" s="15">
        <v>0</v>
      </c>
      <c r="J156" s="15">
        <v>0</v>
      </c>
      <c r="K156" s="15">
        <v>0</v>
      </c>
      <c r="L156" s="15">
        <v>0</v>
      </c>
      <c r="M156" s="15">
        <v>0</v>
      </c>
      <c r="N156" s="15">
        <v>0</v>
      </c>
      <c r="O156" s="15">
        <v>0</v>
      </c>
      <c r="P156" s="15">
        <v>0</v>
      </c>
      <c r="Q156" s="15">
        <v>0</v>
      </c>
      <c r="R156" s="15">
        <v>0</v>
      </c>
      <c r="S156" s="15">
        <v>0</v>
      </c>
      <c r="T156" s="15">
        <v>0</v>
      </c>
      <c r="U156" s="15">
        <v>0</v>
      </c>
      <c r="V156" s="15">
        <v>0</v>
      </c>
      <c r="W156" s="15">
        <v>7.02</v>
      </c>
      <c r="X156" s="15">
        <v>2914.95</v>
      </c>
      <c r="Y156" s="15">
        <v>10.5283</v>
      </c>
      <c r="Z156" s="15">
        <v>4372.39</v>
      </c>
      <c r="AA156" s="15">
        <v>0</v>
      </c>
      <c r="AB156" s="15">
        <v>0</v>
      </c>
      <c r="AC156" s="15">
        <v>0</v>
      </c>
      <c r="AD156" s="15">
        <v>0</v>
      </c>
      <c r="AE156" s="15">
        <v>0</v>
      </c>
      <c r="AF156" s="15">
        <v>0</v>
      </c>
      <c r="AG156" s="15">
        <v>0</v>
      </c>
      <c r="AH156" s="15">
        <v>0</v>
      </c>
      <c r="AI156" s="15">
        <v>0</v>
      </c>
      <c r="AJ156" s="15">
        <v>0</v>
      </c>
      <c r="AK156" s="15">
        <v>0</v>
      </c>
      <c r="AL156" s="15">
        <v>0</v>
      </c>
      <c r="AM156" s="15">
        <v>0</v>
      </c>
      <c r="AN156" s="15">
        <v>0</v>
      </c>
      <c r="AO156" s="15">
        <v>18.93</v>
      </c>
      <c r="AP156" s="15">
        <v>7861.63</v>
      </c>
      <c r="AQ156" s="15">
        <v>0</v>
      </c>
      <c r="AR156" s="15">
        <v>0</v>
      </c>
      <c r="AS156" s="13">
        <f t="shared" si="7"/>
        <v>15148.97</v>
      </c>
    </row>
    <row r="157" s="3" customFormat="1" spans="1:45">
      <c r="A157" s="15" t="s">
        <v>324</v>
      </c>
      <c r="B157" s="15" t="s">
        <v>325</v>
      </c>
      <c r="C157" s="15">
        <v>0</v>
      </c>
      <c r="D157" s="15">
        <v>0</v>
      </c>
      <c r="E157" s="15">
        <v>0</v>
      </c>
      <c r="F157" s="15">
        <v>0</v>
      </c>
      <c r="G157" s="15">
        <v>0</v>
      </c>
      <c r="H157" s="15">
        <v>0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15">
        <v>0</v>
      </c>
      <c r="O157" s="15">
        <v>0</v>
      </c>
      <c r="P157" s="15">
        <v>0</v>
      </c>
      <c r="Q157" s="15">
        <v>0</v>
      </c>
      <c r="R157" s="15">
        <v>0</v>
      </c>
      <c r="S157" s="15">
        <v>0</v>
      </c>
      <c r="T157" s="15">
        <v>0</v>
      </c>
      <c r="U157" s="15">
        <v>0</v>
      </c>
      <c r="V157" s="15">
        <v>0</v>
      </c>
      <c r="W157" s="15">
        <v>2.36</v>
      </c>
      <c r="X157" s="15">
        <v>1022.8</v>
      </c>
      <c r="Y157" s="15">
        <v>0.1865</v>
      </c>
      <c r="Z157" s="15">
        <v>80.84</v>
      </c>
      <c r="AA157" s="15">
        <v>0</v>
      </c>
      <c r="AB157" s="15">
        <v>0</v>
      </c>
      <c r="AC157" s="15">
        <v>15.9</v>
      </c>
      <c r="AD157" s="15">
        <v>6893.9</v>
      </c>
      <c r="AE157" s="15">
        <v>0</v>
      </c>
      <c r="AF157" s="15">
        <v>0</v>
      </c>
      <c r="AG157" s="15">
        <v>0</v>
      </c>
      <c r="AH157" s="15">
        <v>0</v>
      </c>
      <c r="AI157" s="15">
        <v>0</v>
      </c>
      <c r="AJ157" s="15">
        <v>0</v>
      </c>
      <c r="AK157" s="15">
        <v>0</v>
      </c>
      <c r="AL157" s="15">
        <v>0</v>
      </c>
      <c r="AM157" s="15">
        <v>0</v>
      </c>
      <c r="AN157" s="15">
        <v>0</v>
      </c>
      <c r="AO157" s="15">
        <v>0</v>
      </c>
      <c r="AP157" s="15">
        <v>0</v>
      </c>
      <c r="AQ157" s="15">
        <v>0</v>
      </c>
      <c r="AR157" s="15">
        <v>0</v>
      </c>
      <c r="AS157" s="13">
        <f t="shared" si="7"/>
        <v>7997.54</v>
      </c>
    </row>
    <row r="158" s="3" customFormat="1" spans="1:45">
      <c r="A158" s="15" t="s">
        <v>326</v>
      </c>
      <c r="B158" s="15" t="s">
        <v>327</v>
      </c>
      <c r="C158" s="15">
        <v>0</v>
      </c>
      <c r="D158" s="15">
        <v>0</v>
      </c>
      <c r="E158" s="15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15">
        <v>0</v>
      </c>
      <c r="Q158" s="15">
        <v>0</v>
      </c>
      <c r="R158" s="15">
        <v>0</v>
      </c>
      <c r="S158" s="15">
        <v>0</v>
      </c>
      <c r="T158" s="15">
        <v>0</v>
      </c>
      <c r="U158" s="15">
        <v>0</v>
      </c>
      <c r="V158" s="15">
        <v>0</v>
      </c>
      <c r="W158" s="15">
        <v>1.25</v>
      </c>
      <c r="X158" s="15">
        <v>519.87</v>
      </c>
      <c r="Y158" s="15">
        <v>1.8778</v>
      </c>
      <c r="Z158" s="15">
        <v>779.84</v>
      </c>
      <c r="AA158" s="15">
        <v>0</v>
      </c>
      <c r="AB158" s="15">
        <v>0</v>
      </c>
      <c r="AC158" s="15">
        <v>0</v>
      </c>
      <c r="AD158" s="15">
        <v>0</v>
      </c>
      <c r="AE158" s="15">
        <v>0</v>
      </c>
      <c r="AF158" s="15">
        <v>0</v>
      </c>
      <c r="AG158" s="15">
        <v>0</v>
      </c>
      <c r="AH158" s="15">
        <v>0</v>
      </c>
      <c r="AI158" s="15">
        <v>0</v>
      </c>
      <c r="AJ158" s="15">
        <v>0</v>
      </c>
      <c r="AK158" s="15">
        <v>0</v>
      </c>
      <c r="AL158" s="15">
        <v>0</v>
      </c>
      <c r="AM158" s="15">
        <v>0</v>
      </c>
      <c r="AN158" s="15">
        <v>0</v>
      </c>
      <c r="AO158" s="15">
        <v>16.78</v>
      </c>
      <c r="AP158" s="15">
        <v>6968.73</v>
      </c>
      <c r="AQ158" s="15">
        <v>0</v>
      </c>
      <c r="AR158" s="15">
        <v>0</v>
      </c>
      <c r="AS158" s="13">
        <f t="shared" si="7"/>
        <v>8268.44</v>
      </c>
    </row>
    <row r="159" s="3" customFormat="1" spans="1:45">
      <c r="A159" s="15" t="s">
        <v>328</v>
      </c>
      <c r="B159" s="15" t="s">
        <v>328</v>
      </c>
      <c r="C159" s="15">
        <v>0</v>
      </c>
      <c r="D159" s="15">
        <v>0</v>
      </c>
      <c r="E159" s="15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15">
        <v>0</v>
      </c>
      <c r="Q159" s="15">
        <v>0</v>
      </c>
      <c r="R159" s="15">
        <v>0</v>
      </c>
      <c r="S159" s="15">
        <v>0</v>
      </c>
      <c r="T159" s="15">
        <v>0</v>
      </c>
      <c r="U159" s="15">
        <v>0</v>
      </c>
      <c r="V159" s="15">
        <v>0</v>
      </c>
      <c r="W159" s="15">
        <v>0</v>
      </c>
      <c r="X159" s="15">
        <v>0</v>
      </c>
      <c r="Y159" s="15">
        <v>0</v>
      </c>
      <c r="Z159" s="15">
        <v>0</v>
      </c>
      <c r="AA159" s="15">
        <v>0</v>
      </c>
      <c r="AB159" s="15">
        <v>0</v>
      </c>
      <c r="AC159" s="15">
        <v>0</v>
      </c>
      <c r="AD159" s="15">
        <v>0</v>
      </c>
      <c r="AE159" s="15">
        <v>0</v>
      </c>
      <c r="AF159" s="15">
        <v>0</v>
      </c>
      <c r="AG159" s="15">
        <v>0</v>
      </c>
      <c r="AH159" s="15">
        <v>0</v>
      </c>
      <c r="AI159" s="15">
        <v>0</v>
      </c>
      <c r="AJ159" s="15">
        <v>0</v>
      </c>
      <c r="AK159" s="15">
        <v>0</v>
      </c>
      <c r="AL159" s="15">
        <v>0</v>
      </c>
      <c r="AM159" s="15">
        <v>0</v>
      </c>
      <c r="AN159" s="15">
        <v>0</v>
      </c>
      <c r="AO159" s="15">
        <v>0</v>
      </c>
      <c r="AP159" s="15">
        <v>0</v>
      </c>
      <c r="AQ159" s="15">
        <v>0</v>
      </c>
      <c r="AR159" s="15">
        <v>0</v>
      </c>
      <c r="AS159" s="13">
        <f t="shared" si="7"/>
        <v>0</v>
      </c>
    </row>
    <row r="160" s="3" customFormat="1" spans="1:45">
      <c r="A160" s="15" t="s">
        <v>329</v>
      </c>
      <c r="B160" s="15" t="s">
        <v>329</v>
      </c>
      <c r="C160" s="15">
        <v>0</v>
      </c>
      <c r="D160" s="15">
        <v>0</v>
      </c>
      <c r="E160" s="15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15">
        <v>0</v>
      </c>
      <c r="Q160" s="15">
        <v>0</v>
      </c>
      <c r="R160" s="15">
        <v>0</v>
      </c>
      <c r="S160" s="15">
        <v>0</v>
      </c>
      <c r="T160" s="15">
        <v>0</v>
      </c>
      <c r="U160" s="15">
        <v>0</v>
      </c>
      <c r="V160" s="15">
        <v>0</v>
      </c>
      <c r="W160" s="15">
        <v>0</v>
      </c>
      <c r="X160" s="15">
        <v>0</v>
      </c>
      <c r="Y160" s="15">
        <v>0</v>
      </c>
      <c r="Z160" s="15">
        <v>0</v>
      </c>
      <c r="AA160" s="15">
        <v>0</v>
      </c>
      <c r="AB160" s="15">
        <v>0</v>
      </c>
      <c r="AC160" s="15">
        <v>0</v>
      </c>
      <c r="AD160" s="15">
        <v>0</v>
      </c>
      <c r="AE160" s="15">
        <v>0</v>
      </c>
      <c r="AF160" s="15">
        <v>0</v>
      </c>
      <c r="AG160" s="15">
        <v>0</v>
      </c>
      <c r="AH160" s="15">
        <v>0</v>
      </c>
      <c r="AI160" s="15">
        <v>0</v>
      </c>
      <c r="AJ160" s="15">
        <v>0</v>
      </c>
      <c r="AK160" s="15">
        <v>0</v>
      </c>
      <c r="AL160" s="15">
        <v>0</v>
      </c>
      <c r="AM160" s="15">
        <v>0</v>
      </c>
      <c r="AN160" s="15">
        <v>0</v>
      </c>
      <c r="AO160" s="15">
        <v>0</v>
      </c>
      <c r="AP160" s="15">
        <v>0</v>
      </c>
      <c r="AQ160" s="15">
        <v>0</v>
      </c>
      <c r="AR160" s="15">
        <v>0</v>
      </c>
      <c r="AS160" s="13">
        <f t="shared" si="7"/>
        <v>0</v>
      </c>
    </row>
    <row r="161" s="3" customFormat="1" spans="1:45">
      <c r="A161" s="15" t="s">
        <v>330</v>
      </c>
      <c r="B161" s="15" t="s">
        <v>331</v>
      </c>
      <c r="C161" s="15">
        <v>0</v>
      </c>
      <c r="D161" s="15">
        <v>0</v>
      </c>
      <c r="E161" s="15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15">
        <v>0</v>
      </c>
      <c r="Q161" s="15">
        <v>0</v>
      </c>
      <c r="R161" s="15">
        <v>0</v>
      </c>
      <c r="S161" s="15">
        <v>0</v>
      </c>
      <c r="T161" s="15">
        <v>0</v>
      </c>
      <c r="U161" s="15">
        <v>0</v>
      </c>
      <c r="V161" s="15">
        <v>0</v>
      </c>
      <c r="W161" s="15">
        <v>0</v>
      </c>
      <c r="X161" s="15">
        <v>0</v>
      </c>
      <c r="Y161" s="15">
        <v>0</v>
      </c>
      <c r="Z161" s="15">
        <v>0</v>
      </c>
      <c r="AA161" s="15">
        <v>0</v>
      </c>
      <c r="AB161" s="15">
        <v>0</v>
      </c>
      <c r="AC161" s="15">
        <v>0</v>
      </c>
      <c r="AD161" s="15">
        <v>0</v>
      </c>
      <c r="AE161" s="15">
        <v>0</v>
      </c>
      <c r="AF161" s="15">
        <v>0</v>
      </c>
      <c r="AG161" s="15">
        <v>0</v>
      </c>
      <c r="AH161" s="15">
        <v>0</v>
      </c>
      <c r="AI161" s="15">
        <v>0</v>
      </c>
      <c r="AJ161" s="15">
        <v>0</v>
      </c>
      <c r="AK161" s="15">
        <v>0</v>
      </c>
      <c r="AL161" s="15">
        <v>0</v>
      </c>
      <c r="AM161" s="15">
        <v>0</v>
      </c>
      <c r="AN161" s="15">
        <v>0</v>
      </c>
      <c r="AO161" s="15">
        <v>0</v>
      </c>
      <c r="AP161" s="15">
        <v>0</v>
      </c>
      <c r="AQ161" s="15">
        <v>0</v>
      </c>
      <c r="AR161" s="15">
        <v>0</v>
      </c>
      <c r="AS161" s="13">
        <f t="shared" si="7"/>
        <v>0</v>
      </c>
    </row>
    <row r="162" s="3" customFormat="1" spans="1:45">
      <c r="A162" s="15" t="s">
        <v>332</v>
      </c>
      <c r="B162" s="15" t="s">
        <v>333</v>
      </c>
      <c r="C162" s="15">
        <v>0</v>
      </c>
      <c r="D162" s="15">
        <v>0</v>
      </c>
      <c r="E162" s="15">
        <v>0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15">
        <v>0</v>
      </c>
      <c r="Q162" s="15">
        <v>0</v>
      </c>
      <c r="R162" s="15">
        <v>0</v>
      </c>
      <c r="S162" s="15">
        <v>0</v>
      </c>
      <c r="T162" s="15">
        <v>0</v>
      </c>
      <c r="U162" s="15">
        <v>0</v>
      </c>
      <c r="V162" s="15">
        <v>0</v>
      </c>
      <c r="W162" s="15">
        <v>6.31</v>
      </c>
      <c r="X162" s="15">
        <v>2621.83</v>
      </c>
      <c r="Y162" s="15">
        <v>9.4696</v>
      </c>
      <c r="Z162" s="15">
        <v>3932.71</v>
      </c>
      <c r="AA162" s="15">
        <v>0</v>
      </c>
      <c r="AB162" s="15">
        <v>0</v>
      </c>
      <c r="AC162" s="15">
        <v>0</v>
      </c>
      <c r="AD162" s="15">
        <v>0</v>
      </c>
      <c r="AE162" s="15">
        <v>0</v>
      </c>
      <c r="AF162" s="15">
        <v>0</v>
      </c>
      <c r="AG162" s="15">
        <v>0</v>
      </c>
      <c r="AH162" s="15">
        <v>0</v>
      </c>
      <c r="AI162" s="15">
        <v>0</v>
      </c>
      <c r="AJ162" s="15">
        <v>0</v>
      </c>
      <c r="AK162" s="15">
        <v>0</v>
      </c>
      <c r="AL162" s="15">
        <v>0</v>
      </c>
      <c r="AM162" s="15">
        <v>0</v>
      </c>
      <c r="AN162" s="15">
        <v>0</v>
      </c>
      <c r="AO162" s="15">
        <v>20</v>
      </c>
      <c r="AP162" s="15">
        <v>8306</v>
      </c>
      <c r="AQ162" s="15">
        <v>0</v>
      </c>
      <c r="AR162" s="15">
        <v>0</v>
      </c>
      <c r="AS162" s="13">
        <f t="shared" si="7"/>
        <v>14860.54</v>
      </c>
    </row>
    <row r="163" s="3" customFormat="1" spans="1:45">
      <c r="A163" s="15" t="s">
        <v>334</v>
      </c>
      <c r="B163" s="15" t="s">
        <v>335</v>
      </c>
      <c r="C163" s="15">
        <v>0</v>
      </c>
      <c r="D163" s="15">
        <v>0</v>
      </c>
      <c r="E163" s="15">
        <v>0</v>
      </c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15">
        <v>0</v>
      </c>
      <c r="Q163" s="15">
        <v>0</v>
      </c>
      <c r="R163" s="15">
        <v>0</v>
      </c>
      <c r="S163" s="15">
        <v>0</v>
      </c>
      <c r="T163" s="15">
        <v>0</v>
      </c>
      <c r="U163" s="15">
        <v>0</v>
      </c>
      <c r="V163" s="15">
        <v>0</v>
      </c>
      <c r="W163" s="15">
        <v>1.19</v>
      </c>
      <c r="X163" s="15">
        <v>493.04</v>
      </c>
      <c r="Y163" s="15">
        <v>1.7808</v>
      </c>
      <c r="Z163" s="15">
        <v>739.57</v>
      </c>
      <c r="AA163" s="15">
        <v>0</v>
      </c>
      <c r="AB163" s="15">
        <v>0</v>
      </c>
      <c r="AC163" s="15">
        <v>0</v>
      </c>
      <c r="AD163" s="15">
        <v>0</v>
      </c>
      <c r="AE163" s="15">
        <v>0</v>
      </c>
      <c r="AF163" s="15">
        <v>0</v>
      </c>
      <c r="AG163" s="15">
        <v>0</v>
      </c>
      <c r="AH163" s="15">
        <v>0</v>
      </c>
      <c r="AI163" s="15">
        <v>0</v>
      </c>
      <c r="AJ163" s="15">
        <v>0</v>
      </c>
      <c r="AK163" s="15">
        <v>0</v>
      </c>
      <c r="AL163" s="15">
        <v>0</v>
      </c>
      <c r="AM163" s="15">
        <v>0</v>
      </c>
      <c r="AN163" s="15">
        <v>0</v>
      </c>
      <c r="AO163" s="15">
        <v>0</v>
      </c>
      <c r="AP163" s="15">
        <v>0</v>
      </c>
      <c r="AQ163" s="15">
        <v>0</v>
      </c>
      <c r="AR163" s="15">
        <v>0</v>
      </c>
      <c r="AS163" s="13">
        <f t="shared" ref="AS163:AS169" si="8">H163+X163+Z163+AB163+AD163+AF163+AH163+AP163+N163+F163+D163+J163+L163+P163+R163+T163+V163+AJ163+AL163+AN163+AR163</f>
        <v>1232.61</v>
      </c>
    </row>
    <row r="164" s="3" customFormat="1" spans="1:45">
      <c r="A164" s="15" t="s">
        <v>336</v>
      </c>
      <c r="B164" s="15" t="s">
        <v>337</v>
      </c>
      <c r="C164" s="15">
        <v>0</v>
      </c>
      <c r="D164" s="15">
        <v>0</v>
      </c>
      <c r="E164" s="15">
        <v>0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15">
        <v>0</v>
      </c>
      <c r="Q164" s="15">
        <v>0</v>
      </c>
      <c r="R164" s="15">
        <v>0</v>
      </c>
      <c r="S164" s="15">
        <v>0</v>
      </c>
      <c r="T164" s="15">
        <v>0</v>
      </c>
      <c r="U164" s="15">
        <v>0</v>
      </c>
      <c r="V164" s="15">
        <v>0</v>
      </c>
      <c r="W164" s="15">
        <v>0.15</v>
      </c>
      <c r="X164" s="15">
        <v>61.51</v>
      </c>
      <c r="Y164" s="15">
        <v>0.2221</v>
      </c>
      <c r="Z164" s="15">
        <v>92.23</v>
      </c>
      <c r="AA164" s="15">
        <v>0</v>
      </c>
      <c r="AB164" s="15">
        <v>0</v>
      </c>
      <c r="AC164" s="15">
        <v>0</v>
      </c>
      <c r="AD164" s="15">
        <v>0</v>
      </c>
      <c r="AE164" s="15">
        <v>0</v>
      </c>
      <c r="AF164" s="15">
        <v>0</v>
      </c>
      <c r="AG164" s="15">
        <v>0</v>
      </c>
      <c r="AH164" s="15">
        <v>0</v>
      </c>
      <c r="AI164" s="15">
        <v>0</v>
      </c>
      <c r="AJ164" s="15">
        <v>0</v>
      </c>
      <c r="AK164" s="15">
        <v>0</v>
      </c>
      <c r="AL164" s="15">
        <v>0</v>
      </c>
      <c r="AM164" s="15">
        <v>0</v>
      </c>
      <c r="AN164" s="15">
        <v>0</v>
      </c>
      <c r="AO164" s="15">
        <v>0</v>
      </c>
      <c r="AP164" s="15">
        <v>0</v>
      </c>
      <c r="AQ164" s="15">
        <v>0</v>
      </c>
      <c r="AR164" s="15">
        <v>0</v>
      </c>
      <c r="AS164" s="13">
        <f t="shared" si="8"/>
        <v>153.74</v>
      </c>
    </row>
    <row r="165" s="3" customFormat="1" spans="1:45">
      <c r="A165" s="15" t="s">
        <v>338</v>
      </c>
      <c r="B165" s="15" t="s">
        <v>339</v>
      </c>
      <c r="C165" s="15">
        <v>0</v>
      </c>
      <c r="D165" s="15">
        <v>0</v>
      </c>
      <c r="E165" s="15">
        <v>0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15">
        <v>0</v>
      </c>
      <c r="Q165" s="15">
        <v>0</v>
      </c>
      <c r="R165" s="15">
        <v>0</v>
      </c>
      <c r="S165" s="15">
        <v>0</v>
      </c>
      <c r="T165" s="15">
        <v>0</v>
      </c>
      <c r="U165" s="15">
        <v>0</v>
      </c>
      <c r="V165" s="15">
        <v>0</v>
      </c>
      <c r="W165" s="15">
        <v>0.62</v>
      </c>
      <c r="X165" s="15">
        <v>257.82</v>
      </c>
      <c r="Y165" s="15">
        <v>0.9311</v>
      </c>
      <c r="Z165" s="15">
        <v>386.7</v>
      </c>
      <c r="AA165" s="15">
        <v>0</v>
      </c>
      <c r="AB165" s="15">
        <v>0</v>
      </c>
      <c r="AC165" s="15">
        <v>0</v>
      </c>
      <c r="AD165" s="15">
        <v>0</v>
      </c>
      <c r="AE165" s="15">
        <v>0</v>
      </c>
      <c r="AF165" s="15">
        <v>0</v>
      </c>
      <c r="AG165" s="15">
        <v>0</v>
      </c>
      <c r="AH165" s="15">
        <v>0</v>
      </c>
      <c r="AI165" s="15">
        <v>0</v>
      </c>
      <c r="AJ165" s="15">
        <v>0</v>
      </c>
      <c r="AK165" s="15">
        <v>0</v>
      </c>
      <c r="AL165" s="15">
        <v>0</v>
      </c>
      <c r="AM165" s="15">
        <v>0</v>
      </c>
      <c r="AN165" s="15">
        <v>0</v>
      </c>
      <c r="AO165" s="15">
        <v>0</v>
      </c>
      <c r="AP165" s="15">
        <v>0</v>
      </c>
      <c r="AQ165" s="15">
        <v>0</v>
      </c>
      <c r="AR165" s="15">
        <v>0</v>
      </c>
      <c r="AS165" s="13">
        <f t="shared" si="8"/>
        <v>644.52</v>
      </c>
    </row>
    <row r="166" s="3" customFormat="1" spans="1:45">
      <c r="A166" s="15" t="s">
        <v>340</v>
      </c>
      <c r="B166" s="15" t="s">
        <v>341</v>
      </c>
      <c r="C166" s="15">
        <v>0</v>
      </c>
      <c r="D166" s="15">
        <v>0</v>
      </c>
      <c r="E166" s="15">
        <v>0</v>
      </c>
      <c r="F166" s="15">
        <v>0</v>
      </c>
      <c r="G166" s="15">
        <v>0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15">
        <v>0</v>
      </c>
      <c r="Q166" s="15">
        <v>0</v>
      </c>
      <c r="R166" s="15">
        <v>0</v>
      </c>
      <c r="S166" s="15">
        <v>0</v>
      </c>
      <c r="T166" s="15">
        <v>0</v>
      </c>
      <c r="U166" s="15">
        <v>0</v>
      </c>
      <c r="V166" s="15">
        <v>0</v>
      </c>
      <c r="W166" s="15">
        <v>0.33</v>
      </c>
      <c r="X166" s="15">
        <v>138.09</v>
      </c>
      <c r="Y166" s="15">
        <v>0.4987</v>
      </c>
      <c r="Z166" s="15">
        <v>207.13</v>
      </c>
      <c r="AA166" s="15">
        <v>0</v>
      </c>
      <c r="AB166" s="15">
        <v>0</v>
      </c>
      <c r="AC166" s="15">
        <v>0</v>
      </c>
      <c r="AD166" s="15">
        <v>0</v>
      </c>
      <c r="AE166" s="15">
        <v>0</v>
      </c>
      <c r="AF166" s="15">
        <v>0</v>
      </c>
      <c r="AG166" s="15">
        <v>0</v>
      </c>
      <c r="AH166" s="15">
        <v>0</v>
      </c>
      <c r="AI166" s="15">
        <v>0</v>
      </c>
      <c r="AJ166" s="15">
        <v>0</v>
      </c>
      <c r="AK166" s="15">
        <v>0</v>
      </c>
      <c r="AL166" s="15">
        <v>0</v>
      </c>
      <c r="AM166" s="15">
        <v>0</v>
      </c>
      <c r="AN166" s="15">
        <v>0</v>
      </c>
      <c r="AO166" s="15">
        <v>0</v>
      </c>
      <c r="AP166" s="15">
        <v>0</v>
      </c>
      <c r="AQ166" s="15">
        <v>0</v>
      </c>
      <c r="AR166" s="15">
        <v>0</v>
      </c>
      <c r="AS166" s="13">
        <f t="shared" si="8"/>
        <v>345.22</v>
      </c>
    </row>
    <row r="167" s="3" customFormat="1" spans="1:45">
      <c r="A167" s="15" t="s">
        <v>342</v>
      </c>
      <c r="B167" s="15" t="s">
        <v>343</v>
      </c>
      <c r="C167" s="15">
        <v>0</v>
      </c>
      <c r="D167" s="15">
        <v>0</v>
      </c>
      <c r="E167" s="15">
        <v>0</v>
      </c>
      <c r="F167" s="15">
        <v>0</v>
      </c>
      <c r="G167" s="15">
        <v>0</v>
      </c>
      <c r="H167" s="15">
        <v>0</v>
      </c>
      <c r="I167" s="15">
        <v>0</v>
      </c>
      <c r="J167" s="15">
        <v>0</v>
      </c>
      <c r="K167" s="15">
        <v>0</v>
      </c>
      <c r="L167" s="15">
        <v>0</v>
      </c>
      <c r="M167" s="15">
        <v>0</v>
      </c>
      <c r="N167" s="15">
        <v>0</v>
      </c>
      <c r="O167" s="15">
        <v>0</v>
      </c>
      <c r="P167" s="15">
        <v>0</v>
      </c>
      <c r="Q167" s="15">
        <v>0</v>
      </c>
      <c r="R167" s="15">
        <v>0</v>
      </c>
      <c r="S167" s="15">
        <v>0</v>
      </c>
      <c r="T167" s="15">
        <v>0</v>
      </c>
      <c r="U167" s="15">
        <v>0</v>
      </c>
      <c r="V167" s="15">
        <v>0</v>
      </c>
      <c r="W167" s="15">
        <v>0.4</v>
      </c>
      <c r="X167" s="15">
        <v>164.25</v>
      </c>
      <c r="Y167" s="15">
        <v>0.5932</v>
      </c>
      <c r="Z167" s="15">
        <v>246.35</v>
      </c>
      <c r="AA167" s="15">
        <v>0</v>
      </c>
      <c r="AB167" s="15">
        <v>0</v>
      </c>
      <c r="AC167" s="15">
        <v>0</v>
      </c>
      <c r="AD167" s="15">
        <v>0</v>
      </c>
      <c r="AE167" s="15">
        <v>0</v>
      </c>
      <c r="AF167" s="15">
        <v>0</v>
      </c>
      <c r="AG167" s="15">
        <v>0</v>
      </c>
      <c r="AH167" s="15">
        <v>0</v>
      </c>
      <c r="AI167" s="15">
        <v>0</v>
      </c>
      <c r="AJ167" s="15">
        <v>0</v>
      </c>
      <c r="AK167" s="15">
        <v>0</v>
      </c>
      <c r="AL167" s="15">
        <v>0</v>
      </c>
      <c r="AM167" s="15">
        <v>0</v>
      </c>
      <c r="AN167" s="15">
        <v>0</v>
      </c>
      <c r="AO167" s="15">
        <v>0</v>
      </c>
      <c r="AP167" s="15">
        <v>0</v>
      </c>
      <c r="AQ167" s="15">
        <v>0</v>
      </c>
      <c r="AR167" s="15">
        <v>0</v>
      </c>
      <c r="AS167" s="13">
        <f t="shared" si="8"/>
        <v>410.6</v>
      </c>
    </row>
    <row r="168" s="3" customFormat="1" spans="1:45">
      <c r="A168" s="15" t="s">
        <v>344</v>
      </c>
      <c r="B168" s="15" t="s">
        <v>345</v>
      </c>
      <c r="C168" s="15">
        <v>0</v>
      </c>
      <c r="D168" s="15">
        <v>0</v>
      </c>
      <c r="E168" s="15">
        <v>0</v>
      </c>
      <c r="F168" s="15">
        <v>0</v>
      </c>
      <c r="G168" s="15">
        <v>0</v>
      </c>
      <c r="H168" s="15">
        <v>0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15">
        <v>0</v>
      </c>
      <c r="Q168" s="15">
        <v>0</v>
      </c>
      <c r="R168" s="15">
        <v>0</v>
      </c>
      <c r="S168" s="15">
        <v>0</v>
      </c>
      <c r="T168" s="15">
        <v>0</v>
      </c>
      <c r="U168" s="15">
        <v>0</v>
      </c>
      <c r="V168" s="15">
        <v>0</v>
      </c>
      <c r="W168" s="15">
        <v>0.16</v>
      </c>
      <c r="X168" s="15">
        <v>66.74</v>
      </c>
      <c r="Y168" s="15">
        <v>0.241</v>
      </c>
      <c r="Z168" s="15">
        <v>100.08</v>
      </c>
      <c r="AA168" s="15">
        <v>0</v>
      </c>
      <c r="AB168" s="15">
        <v>0</v>
      </c>
      <c r="AC168" s="15">
        <v>0</v>
      </c>
      <c r="AD168" s="15">
        <v>0</v>
      </c>
      <c r="AE168" s="15">
        <v>0</v>
      </c>
      <c r="AF168" s="15">
        <v>0</v>
      </c>
      <c r="AG168" s="15">
        <v>0</v>
      </c>
      <c r="AH168" s="15">
        <v>0</v>
      </c>
      <c r="AI168" s="15">
        <v>0</v>
      </c>
      <c r="AJ168" s="15">
        <v>0</v>
      </c>
      <c r="AK168" s="15">
        <v>0</v>
      </c>
      <c r="AL168" s="15">
        <v>0</v>
      </c>
      <c r="AM168" s="15">
        <v>0</v>
      </c>
      <c r="AN168" s="15">
        <v>0</v>
      </c>
      <c r="AO168" s="15">
        <v>0</v>
      </c>
      <c r="AP168" s="15">
        <v>0</v>
      </c>
      <c r="AQ168" s="15">
        <v>0</v>
      </c>
      <c r="AR168" s="15">
        <v>0</v>
      </c>
      <c r="AS168" s="13">
        <f t="shared" si="8"/>
        <v>166.82</v>
      </c>
    </row>
    <row r="169" s="3" customFormat="1" spans="1:45">
      <c r="A169" s="15" t="s">
        <v>346</v>
      </c>
      <c r="B169" s="15" t="s">
        <v>347</v>
      </c>
      <c r="C169" s="15">
        <v>0</v>
      </c>
      <c r="D169" s="15">
        <v>0</v>
      </c>
      <c r="E169" s="15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15">
        <v>0</v>
      </c>
      <c r="Q169" s="15">
        <v>0</v>
      </c>
      <c r="R169" s="15">
        <v>0</v>
      </c>
      <c r="S169" s="15">
        <v>0</v>
      </c>
      <c r="T169" s="15">
        <v>0</v>
      </c>
      <c r="U169" s="15">
        <v>0</v>
      </c>
      <c r="V169" s="15">
        <v>0</v>
      </c>
      <c r="W169" s="15">
        <v>0</v>
      </c>
      <c r="X169" s="15">
        <v>0</v>
      </c>
      <c r="Y169" s="15">
        <v>0</v>
      </c>
      <c r="Z169" s="15">
        <v>0</v>
      </c>
      <c r="AA169" s="15">
        <v>0</v>
      </c>
      <c r="AB169" s="15">
        <v>0</v>
      </c>
      <c r="AC169" s="15">
        <v>0</v>
      </c>
      <c r="AD169" s="15">
        <v>0</v>
      </c>
      <c r="AE169" s="15">
        <v>0</v>
      </c>
      <c r="AF169" s="15">
        <v>0</v>
      </c>
      <c r="AG169" s="15">
        <v>0</v>
      </c>
      <c r="AH169" s="15">
        <v>0</v>
      </c>
      <c r="AI169" s="15">
        <v>0</v>
      </c>
      <c r="AJ169" s="15">
        <v>0</v>
      </c>
      <c r="AK169" s="15">
        <v>0</v>
      </c>
      <c r="AL169" s="15">
        <v>0</v>
      </c>
      <c r="AM169" s="15">
        <v>0</v>
      </c>
      <c r="AN169" s="15">
        <v>0</v>
      </c>
      <c r="AO169" s="15">
        <v>0</v>
      </c>
      <c r="AP169" s="15">
        <v>0</v>
      </c>
      <c r="AQ169" s="15">
        <v>0</v>
      </c>
      <c r="AR169" s="15">
        <v>0</v>
      </c>
      <c r="AS169" s="13">
        <f t="shared" si="8"/>
        <v>0</v>
      </c>
    </row>
    <row r="170" s="3" customFormat="1" spans="1:45">
      <c r="A170" s="15" t="s">
        <v>348</v>
      </c>
      <c r="B170" s="15" t="s">
        <v>349</v>
      </c>
      <c r="C170" s="15">
        <v>0</v>
      </c>
      <c r="D170" s="15">
        <v>0</v>
      </c>
      <c r="E170" s="15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15">
        <v>0</v>
      </c>
      <c r="Q170" s="15">
        <v>0</v>
      </c>
      <c r="R170" s="15">
        <v>0</v>
      </c>
      <c r="S170" s="15">
        <v>0</v>
      </c>
      <c r="T170" s="15">
        <v>0</v>
      </c>
      <c r="U170" s="15">
        <v>0</v>
      </c>
      <c r="V170" s="15">
        <v>0</v>
      </c>
      <c r="W170" s="15">
        <v>0</v>
      </c>
      <c r="X170" s="15">
        <v>0</v>
      </c>
      <c r="Y170" s="15">
        <v>0</v>
      </c>
      <c r="Z170" s="15">
        <v>0</v>
      </c>
      <c r="AA170" s="15">
        <v>0</v>
      </c>
      <c r="AB170" s="15">
        <v>0</v>
      </c>
      <c r="AC170" s="15">
        <v>0</v>
      </c>
      <c r="AD170" s="15">
        <v>0</v>
      </c>
      <c r="AE170" s="15">
        <v>0</v>
      </c>
      <c r="AF170" s="15">
        <v>0</v>
      </c>
      <c r="AG170" s="15">
        <v>0</v>
      </c>
      <c r="AH170" s="15">
        <v>0</v>
      </c>
      <c r="AI170" s="15">
        <v>0</v>
      </c>
      <c r="AJ170" s="15">
        <v>0</v>
      </c>
      <c r="AK170" s="15">
        <v>0</v>
      </c>
      <c r="AL170" s="15">
        <v>0</v>
      </c>
      <c r="AM170" s="15">
        <v>0</v>
      </c>
      <c r="AN170" s="15">
        <v>0</v>
      </c>
      <c r="AO170" s="15">
        <v>0</v>
      </c>
      <c r="AP170" s="15">
        <v>0</v>
      </c>
      <c r="AQ170" s="15">
        <v>0</v>
      </c>
      <c r="AR170" s="15">
        <v>0</v>
      </c>
      <c r="AS170" s="13">
        <f>H170+X170+Z170+AB170+AD170+AF170+AH170+AP170+N170+F170+D170+J170+L170+P170+R170+T170+V170+AJ170+AL170+AN170+AR170</f>
        <v>0</v>
      </c>
    </row>
    <row r="171" spans="1:45">
      <c r="A171" s="16" t="s">
        <v>350</v>
      </c>
      <c r="B171" s="16"/>
      <c r="C171" s="14">
        <f>SUM(C4:C170)</f>
        <v>35.09</v>
      </c>
      <c r="D171" s="14">
        <f t="shared" ref="D171:AS171" si="9">SUM(D4:D170)</f>
        <v>16314.53</v>
      </c>
      <c r="E171" s="14">
        <f t="shared" si="9"/>
        <v>0</v>
      </c>
      <c r="F171" s="14">
        <f t="shared" si="9"/>
        <v>0</v>
      </c>
      <c r="G171" s="14">
        <f t="shared" si="9"/>
        <v>0</v>
      </c>
      <c r="H171" s="14">
        <f t="shared" si="9"/>
        <v>0</v>
      </c>
      <c r="I171" s="14">
        <f t="shared" si="9"/>
        <v>0</v>
      </c>
      <c r="J171" s="14">
        <f t="shared" si="9"/>
        <v>0</v>
      </c>
      <c r="K171" s="14">
        <f t="shared" si="9"/>
        <v>0</v>
      </c>
      <c r="L171" s="14">
        <f t="shared" si="9"/>
        <v>0</v>
      </c>
      <c r="M171" s="14">
        <f t="shared" si="9"/>
        <v>0</v>
      </c>
      <c r="N171" s="14">
        <f t="shared" si="9"/>
        <v>0</v>
      </c>
      <c r="O171" s="14">
        <f t="shared" si="9"/>
        <v>0</v>
      </c>
      <c r="P171" s="14">
        <f t="shared" si="9"/>
        <v>0</v>
      </c>
      <c r="Q171" s="14">
        <f t="shared" si="9"/>
        <v>0</v>
      </c>
      <c r="R171" s="14">
        <f t="shared" si="9"/>
        <v>0</v>
      </c>
      <c r="S171" s="14">
        <f t="shared" si="9"/>
        <v>0</v>
      </c>
      <c r="T171" s="14">
        <f t="shared" si="9"/>
        <v>0</v>
      </c>
      <c r="U171" s="14">
        <f t="shared" si="9"/>
        <v>0</v>
      </c>
      <c r="V171" s="14">
        <f t="shared" si="9"/>
        <v>0</v>
      </c>
      <c r="W171" s="14">
        <f t="shared" si="9"/>
        <v>3061.72</v>
      </c>
      <c r="X171" s="14">
        <f t="shared" si="9"/>
        <v>1278509.9</v>
      </c>
      <c r="Y171" s="14">
        <f t="shared" si="9"/>
        <v>7745.3877</v>
      </c>
      <c r="Z171" s="14">
        <f t="shared" si="9"/>
        <v>3222709.25</v>
      </c>
      <c r="AA171" s="14">
        <f t="shared" si="9"/>
        <v>30814.54</v>
      </c>
      <c r="AB171" s="14">
        <f t="shared" si="9"/>
        <v>12842730.79</v>
      </c>
      <c r="AC171" s="14">
        <f t="shared" si="9"/>
        <v>1788.57</v>
      </c>
      <c r="AD171" s="14">
        <f t="shared" si="9"/>
        <v>755491.77</v>
      </c>
      <c r="AE171" s="14">
        <f t="shared" si="9"/>
        <v>0</v>
      </c>
      <c r="AF171" s="14">
        <f t="shared" si="9"/>
        <v>0</v>
      </c>
      <c r="AG171" s="14">
        <f t="shared" si="9"/>
        <v>1663.03</v>
      </c>
      <c r="AH171" s="14">
        <f t="shared" si="9"/>
        <v>698397.6</v>
      </c>
      <c r="AI171" s="14">
        <f t="shared" si="9"/>
        <v>3253.05</v>
      </c>
      <c r="AJ171" s="14">
        <f t="shared" si="9"/>
        <v>1350991.67</v>
      </c>
      <c r="AK171" s="14">
        <f t="shared" si="9"/>
        <v>0</v>
      </c>
      <c r="AL171" s="14">
        <f t="shared" si="9"/>
        <v>0</v>
      </c>
      <c r="AM171" s="14">
        <f t="shared" si="9"/>
        <v>0</v>
      </c>
      <c r="AN171" s="14">
        <f t="shared" si="9"/>
        <v>0</v>
      </c>
      <c r="AO171" s="14">
        <f t="shared" si="9"/>
        <v>4828.73</v>
      </c>
      <c r="AP171" s="14">
        <f t="shared" si="9"/>
        <v>1993979.07</v>
      </c>
      <c r="AQ171" s="14">
        <f t="shared" si="9"/>
        <v>0</v>
      </c>
      <c r="AR171" s="14">
        <f t="shared" si="9"/>
        <v>0</v>
      </c>
      <c r="AS171" s="13">
        <f t="shared" si="9"/>
        <v>22056995.83</v>
      </c>
    </row>
  </sheetData>
  <mergeCells count="26">
    <mergeCell ref="A1:AR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AG2:AH2"/>
    <mergeCell ref="AI2:AJ2"/>
    <mergeCell ref="AK2:AL2"/>
    <mergeCell ref="AM2:AN2"/>
    <mergeCell ref="AO2:AP2"/>
    <mergeCell ref="AQ2:AR2"/>
    <mergeCell ref="A171:B171"/>
    <mergeCell ref="A2:A3"/>
    <mergeCell ref="B2:B3"/>
    <mergeCell ref="AS2:AS3"/>
  </mergeCells>
  <pageMargins left="0.699305555555556" right="0.699305555555556" top="0.75" bottom="0.75" header="0.3" footer="0.3"/>
  <pageSetup paperSize="9" scale="2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2022-02-22T09:14:00Z</dcterms:created>
  <dcterms:modified xsi:type="dcterms:W3CDTF">2025-01-23T09:33:03Z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B2033A7BA5A14E1CAEB2CBB80743CE45</vt:lpwstr>
  </property>
  <property fmtid="{D5CDD505-2E9C-101B-9397-08002B2CF9AE}" pid="4" name="KSOReadingLayout">
    <vt:bool>true</vt:bool>
  </property>
</Properties>
</file>