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<sst xmlns="http://schemas.openxmlformats.org/spreadsheetml/2006/main" count="146" uniqueCount="138">
  <si>
    <t>2023年8月补偿费用分项月报</t>
  </si>
  <si>
    <t>电厂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</si>
  <si>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</si>
  <si>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</si>
  <si>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</si>
  <si>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</si>
  <si>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</si>
  <si>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</si>
  <si>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</si>
  <si>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</si>
  <si>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</si>
  <si>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</si>
  <si>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</si>
  <si>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</si>
  <si>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</si>
  <si>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</si>
  <si>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</si>
  <si>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</si>
  <si>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</si>
  <si>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</si>
  <si>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</si>
  <si>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</si>
  <si>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</si>
  <si>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</si>
  <si>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</si>
  <si>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</si>
  <si>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</si>
  <si>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</si>
  <si>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</si>
  <si>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</si>
  <si>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</si>
  <si>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</si>
  <si>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</si>
  <si>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</si>
  <si>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</si>
  <si>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</si>
  <si>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</si>
  <si>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</si>
  <si>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</si>
  <si>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</si>
  <si>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</si>
  <si>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</si>
  <si>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</si>
  <si>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</si>
  <si>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</si>
  <si>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</si>
  <si>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</si>
  <si>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</si>
  <si>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</si>
  <si>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</si>
  <si>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</si>
  <si>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</si>
  <si>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</si>
  <si>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</si>
  <si>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</si>
  <si>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</si>
  <si>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</si>
  <si>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</si>
  <si>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</si>
  <si>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</si>
  <si>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</si>
  <si>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</si>
  <si>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</si>
  <si>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</si>
  <si>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</si>
  <si>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</si>
  <si>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</si>
  <si>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</si>
  <si>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</si>
  <si>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</si>
  <si>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</si>
  <si>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</si>
  <si>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</si>
  <si>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</si>
  <si>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</si>
  <si>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</si>
  <si>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</si>
  <si>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</si>
  <si>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</si>
  <si>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</si>
  <si>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</si>
  <si>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</si>
  <si>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</si>
  <si>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</si>
  <si>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</si>
  <si>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</si>
  <si>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</si>
  <si>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</si>
  <si>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</si>
  <si>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</si>
  <si>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</si>
  <si>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</si>
  <si>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</si>
  <si>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</si>
  <si>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</si>
  <si>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</si>
  <si>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</si>
  <si>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</si>
  <si>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</si>
  <si>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</si>
  <si>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</si>
  <si>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</si>
  <si>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</si>
  <si>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</si>
  <si>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</si>
  <si>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</si>
  <si>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</si>
  <si>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</si>
  <si>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</si>
  <si>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</si>
  <si>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</si>
  <si>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</si>
  <si>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</si>
  <si>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</si>
  <si>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</si>
  <si>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</si>
  <si>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</si>
  <si>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</si>
  <si>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</si>
  <si>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</si>
  <si>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</si>
  <si>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</si>
  <si>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</si>
  <si>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华能浙江苍南海上风电有限责任公司（苍海场）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</si>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</sst>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5"/>
  <sheetViews>
    <sheetView tabSelected="1" zoomScale="75" zoomScaleNormal="75" topLeftCell="A85" workbookViewId="0">
      <selection activeCell="O107" sqref="O107"/>
    </sheetView>
  </sheetViews>
  <sheetFormatPr defaultColWidth="9" defaultRowHeight="13.5"/>
  <cols>
    <col min="1" max="1" width="46.5" style="2" customWidth="1"/>
    <col min="2" max="2" width="14.3333333333333" style="2" customWidth="1"/>
    <col min="3" max="3" width="15.375" style="2" customWidth="1"/>
    <col min="4" max="5" width="15.125" style="2" customWidth="1"/>
    <col min="6" max="6" width="21.375" style="2" customWidth="1"/>
    <col min="7" max="7" width="15.6666666666667" style="2" customWidth="1"/>
    <col min="8" max="8" width="17.6666666666667" style="2" customWidth="1"/>
    <col min="9" max="9" width="15.125" style="2" customWidth="1"/>
    <col min="10" max="10" width="21.375" style="2" customWidth="1"/>
    <col min="11" max="11" width="15.125" style="2" customWidth="1"/>
    <col min="12" max="12" width="14.125" style="2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 t="s">
        <v>13</v>
      </c>
      <c r="C3" s="5" t="s">
        <v>13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15</v>
      </c>
    </row>
    <row r="4" s="1" customFormat="1" ht="15.75" spans="1:12">
      <c r="A4" s="6" t="s">
        <v>16</v>
      </c>
      <c r="B4" s="7">
        <v>21706.11</v>
      </c>
      <c r="C4" s="7">
        <v>1587275.66</v>
      </c>
      <c r="D4" s="7">
        <v>25.35</v>
      </c>
      <c r="E4" s="7">
        <v>720192</v>
      </c>
      <c r="F4" s="7">
        <v>150271.8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f t="shared" ref="L4:L35" si="0">SUM(B4:K4)</f>
        <v>2479470.92</v>
      </c>
    </row>
    <row r="5" s="1" customFormat="1" ht="15.75" spans="1:12">
      <c r="A5" s="6" t="s">
        <v>17</v>
      </c>
      <c r="B5" s="7">
        <v>106.09</v>
      </c>
      <c r="C5" s="7">
        <v>865551.6</v>
      </c>
      <c r="D5" s="7">
        <v>151.95</v>
      </c>
      <c r="E5" s="7">
        <v>462278.25</v>
      </c>
      <c r="F5" s="7">
        <v>77962.1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f t="shared" si="0"/>
        <v>1406049.99</v>
      </c>
    </row>
    <row r="6" s="1" customFormat="1" ht="15.75" spans="1:12">
      <c r="A6" s="6" t="s">
        <v>18</v>
      </c>
      <c r="B6" s="7">
        <v>5245.61</v>
      </c>
      <c r="C6" s="7">
        <v>563632.05</v>
      </c>
      <c r="D6" s="7">
        <v>1136.4</v>
      </c>
      <c r="E6" s="7">
        <v>765906.75</v>
      </c>
      <c r="F6" s="7">
        <v>136673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1472593.81</v>
      </c>
    </row>
    <row r="7" s="1" customFormat="1" ht="15.75" spans="1:12">
      <c r="A7" s="6" t="s">
        <v>19</v>
      </c>
      <c r="B7" s="7">
        <v>4979.54</v>
      </c>
      <c r="C7" s="7">
        <v>1002962.02</v>
      </c>
      <c r="D7" s="7">
        <v>15248.1</v>
      </c>
      <c r="E7" s="7">
        <v>742934.6</v>
      </c>
      <c r="F7" s="7">
        <v>124977.2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1891101.4</v>
      </c>
    </row>
    <row r="8" s="1" customFormat="1" ht="15.75" spans="1:12">
      <c r="A8" s="6" t="s">
        <v>20</v>
      </c>
      <c r="B8" s="7">
        <v>0</v>
      </c>
      <c r="C8" s="7">
        <v>0</v>
      </c>
      <c r="D8" s="7">
        <v>43233.15</v>
      </c>
      <c r="E8" s="7">
        <v>242664.22</v>
      </c>
      <c r="F8" s="7">
        <v>34146.9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f t="shared" si="0"/>
        <v>320044.27</v>
      </c>
    </row>
    <row r="9" s="1" customFormat="1" ht="15.75" spans="1:12">
      <c r="A9" s="6" t="s">
        <v>21</v>
      </c>
      <c r="B9" s="7">
        <v>19412.16</v>
      </c>
      <c r="C9" s="7">
        <v>1217150.28</v>
      </c>
      <c r="D9" s="7">
        <v>869.7</v>
      </c>
      <c r="E9" s="7">
        <v>449217.45</v>
      </c>
      <c r="F9" s="7">
        <v>104002.3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f t="shared" si="0"/>
        <v>1790651.89</v>
      </c>
    </row>
    <row r="10" s="1" customFormat="1" ht="15.75" spans="1:12">
      <c r="A10" s="6" t="s">
        <v>22</v>
      </c>
      <c r="B10" s="7">
        <v>0</v>
      </c>
      <c r="C10" s="7">
        <v>488610.95</v>
      </c>
      <c r="D10" s="7">
        <v>11225.7</v>
      </c>
      <c r="E10" s="7">
        <v>472398.3</v>
      </c>
      <c r="F10" s="7">
        <v>85772.5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f t="shared" si="0"/>
        <v>1058007.45</v>
      </c>
    </row>
    <row r="11" s="1" customFormat="1" ht="15.75" spans="1:12">
      <c r="A11" s="6" t="s">
        <v>23</v>
      </c>
      <c r="B11" s="7">
        <v>0</v>
      </c>
      <c r="C11" s="7">
        <v>0</v>
      </c>
      <c r="D11" s="7">
        <v>0</v>
      </c>
      <c r="E11" s="7">
        <v>0</v>
      </c>
      <c r="F11" s="7">
        <v>108426.5</v>
      </c>
      <c r="G11" s="7">
        <v>0</v>
      </c>
      <c r="H11" s="7">
        <v>672000</v>
      </c>
      <c r="I11" s="7">
        <v>0</v>
      </c>
      <c r="J11" s="7">
        <v>0</v>
      </c>
      <c r="K11" s="7">
        <v>0</v>
      </c>
      <c r="L11" s="7">
        <f t="shared" si="0"/>
        <v>780426.5</v>
      </c>
    </row>
    <row r="12" s="1" customFormat="1" ht="15.75" spans="1:12">
      <c r="A12" s="6" t="s">
        <v>24</v>
      </c>
      <c r="B12" s="7">
        <v>91906.8</v>
      </c>
      <c r="C12" s="7">
        <v>2497920.22</v>
      </c>
      <c r="D12" s="7">
        <v>163244.4</v>
      </c>
      <c r="E12" s="7">
        <v>1599227.6</v>
      </c>
      <c r="F12" s="7">
        <v>375919</v>
      </c>
      <c r="G12" s="7">
        <v>0</v>
      </c>
      <c r="H12" s="7">
        <v>1095040</v>
      </c>
      <c r="I12" s="7">
        <v>0</v>
      </c>
      <c r="J12" s="7">
        <v>0</v>
      </c>
      <c r="K12" s="7">
        <v>0</v>
      </c>
      <c r="L12" s="7">
        <f t="shared" si="0"/>
        <v>5823258.02</v>
      </c>
    </row>
    <row r="13" s="1" customFormat="1" ht="15.75" spans="1:12">
      <c r="A13" s="6" t="s">
        <v>25</v>
      </c>
      <c r="B13" s="7">
        <v>308.82</v>
      </c>
      <c r="C13" s="7">
        <v>450312.46</v>
      </c>
      <c r="D13" s="7">
        <v>21673.2</v>
      </c>
      <c r="E13" s="7">
        <v>241066.65</v>
      </c>
      <c r="F13" s="7">
        <v>61002.1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 t="shared" si="0"/>
        <v>774363.23</v>
      </c>
    </row>
    <row r="14" s="1" customFormat="1" ht="15.75" spans="1:12">
      <c r="A14" s="6" t="s">
        <v>26</v>
      </c>
      <c r="B14" s="7">
        <v>0</v>
      </c>
      <c r="C14" s="7">
        <v>0</v>
      </c>
      <c r="D14" s="7">
        <v>75538.95</v>
      </c>
      <c r="E14" s="7">
        <v>0</v>
      </c>
      <c r="F14" s="7">
        <v>10527.2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="1" customFormat="1" ht="15.75" spans="1:12">
      <c r="A15" s="6" t="s">
        <v>27</v>
      </c>
      <c r="B15" s="7">
        <v>75511.8</v>
      </c>
      <c r="C15" s="7">
        <v>1392897.69</v>
      </c>
      <c r="D15" s="7">
        <v>107731.65</v>
      </c>
      <c r="E15" s="7">
        <v>787135.8</v>
      </c>
      <c r="F15" s="7">
        <v>231940.3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 t="shared" si="0"/>
        <v>2595217.24</v>
      </c>
    </row>
    <row r="16" s="1" customFormat="1" ht="15.75" spans="1:12">
      <c r="A16" s="6" t="s">
        <v>28</v>
      </c>
      <c r="B16" s="7">
        <v>0</v>
      </c>
      <c r="C16" s="7">
        <v>657452.54</v>
      </c>
      <c r="D16" s="7">
        <v>11581.2</v>
      </c>
      <c r="E16" s="7">
        <v>245420</v>
      </c>
      <c r="F16" s="7">
        <v>36330.8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 t="shared" si="0"/>
        <v>950784.54</v>
      </c>
    </row>
    <row r="17" s="1" customFormat="1" ht="15.75" spans="1:12">
      <c r="A17" s="6" t="s">
        <v>29</v>
      </c>
      <c r="B17" s="7">
        <v>26477.64</v>
      </c>
      <c r="C17" s="7">
        <v>1750385.62</v>
      </c>
      <c r="D17" s="7">
        <v>3057.45</v>
      </c>
      <c r="E17" s="7">
        <v>963672.6</v>
      </c>
      <c r="F17" s="7">
        <v>178279.5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shared" si="0"/>
        <v>2921872.81</v>
      </c>
    </row>
    <row r="18" s="1" customFormat="1" ht="15.75" spans="1:12">
      <c r="A18" s="6" t="s">
        <v>30</v>
      </c>
      <c r="B18" s="7">
        <v>0</v>
      </c>
      <c r="C18" s="7">
        <v>1291199.95</v>
      </c>
      <c r="D18" s="7">
        <v>72.45</v>
      </c>
      <c r="E18" s="7">
        <v>750926.65</v>
      </c>
      <c r="F18" s="7">
        <v>128595.6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f t="shared" si="0"/>
        <v>2170794.65</v>
      </c>
    </row>
    <row r="19" s="1" customFormat="1" ht="15.75" spans="1:12">
      <c r="A19" s="6" t="s">
        <v>31</v>
      </c>
      <c r="B19" s="7">
        <v>0</v>
      </c>
      <c r="C19" s="7">
        <v>1137746.2</v>
      </c>
      <c r="D19" s="7">
        <v>0</v>
      </c>
      <c r="E19" s="7">
        <v>766862.25</v>
      </c>
      <c r="F19" s="7">
        <v>138873.5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f t="shared" si="0"/>
        <v>2043481.95</v>
      </c>
    </row>
    <row r="20" s="1" customFormat="1" ht="15.75" spans="1:12">
      <c r="A20" s="6" t="s">
        <v>32</v>
      </c>
      <c r="B20" s="7">
        <v>10751.73</v>
      </c>
      <c r="C20" s="7">
        <v>1579100.93</v>
      </c>
      <c r="D20" s="7">
        <v>0</v>
      </c>
      <c r="E20" s="7">
        <v>920389.05</v>
      </c>
      <c r="F20" s="7">
        <v>156181.1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f t="shared" si="0"/>
        <v>2666422.81</v>
      </c>
    </row>
    <row r="21" s="1" customFormat="1" ht="15.75" spans="1:12">
      <c r="A21" s="6" t="s">
        <v>33</v>
      </c>
      <c r="B21" s="7">
        <v>0</v>
      </c>
      <c r="C21" s="7">
        <v>915472.34</v>
      </c>
      <c r="D21" s="7">
        <v>0</v>
      </c>
      <c r="E21" s="7">
        <v>744237.58</v>
      </c>
      <c r="F21" s="7">
        <v>104352.6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f t="shared" ref="L21:L26" si="1">SUM(B21:K21)</f>
        <v>1764062.52</v>
      </c>
    </row>
    <row r="22" s="1" customFormat="1" ht="15.75" spans="1:12">
      <c r="A22" s="6" t="s">
        <v>34</v>
      </c>
      <c r="B22" s="7">
        <v>0</v>
      </c>
      <c r="C22" s="7">
        <v>0</v>
      </c>
      <c r="D22" s="7">
        <v>18.75</v>
      </c>
      <c r="E22" s="7">
        <v>0</v>
      </c>
      <c r="F22" s="7">
        <v>46581.9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46600.65</v>
      </c>
    </row>
    <row r="23" s="1" customFormat="1" ht="15.75" spans="1:12">
      <c r="A23" s="6" t="s">
        <v>35</v>
      </c>
      <c r="B23" s="7">
        <v>427.32</v>
      </c>
      <c r="C23" s="7">
        <v>687820.79</v>
      </c>
      <c r="D23" s="7">
        <v>128.4</v>
      </c>
      <c r="E23" s="7">
        <v>243200.1</v>
      </c>
      <c r="F23" s="7">
        <v>46567.8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f t="shared" si="1"/>
        <v>978144.41</v>
      </c>
    </row>
    <row r="24" s="1" customFormat="1" ht="15.75" spans="1:12">
      <c r="A24" s="6" t="s">
        <v>36</v>
      </c>
      <c r="B24" s="7">
        <v>3185.85</v>
      </c>
      <c r="C24" s="7">
        <v>608778.16</v>
      </c>
      <c r="D24" s="7">
        <v>737.7</v>
      </c>
      <c r="E24" s="7">
        <v>237758.5</v>
      </c>
      <c r="F24" s="7">
        <v>47264.4</v>
      </c>
      <c r="G24" s="7">
        <v>0</v>
      </c>
      <c r="H24" s="7">
        <v>425200</v>
      </c>
      <c r="I24" s="7">
        <v>0</v>
      </c>
      <c r="J24" s="7">
        <v>0</v>
      </c>
      <c r="K24" s="7">
        <v>0</v>
      </c>
      <c r="L24" s="7">
        <f t="shared" si="1"/>
        <v>1322924.61</v>
      </c>
    </row>
    <row r="25" s="1" customFormat="1" ht="15.75" spans="1:12">
      <c r="A25" s="6" t="s">
        <v>37</v>
      </c>
      <c r="B25" s="7">
        <v>4811.78</v>
      </c>
      <c r="C25" s="7">
        <v>573980.05</v>
      </c>
      <c r="D25" s="7">
        <v>0</v>
      </c>
      <c r="E25" s="7">
        <v>234861</v>
      </c>
      <c r="F25" s="7">
        <v>55966.3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 t="shared" si="1"/>
        <v>869619.13</v>
      </c>
    </row>
    <row r="26" s="1" customFormat="1" ht="15.75" spans="1:12">
      <c r="A26" s="6" t="s">
        <v>38</v>
      </c>
      <c r="B26" s="7">
        <v>6882.32</v>
      </c>
      <c r="C26" s="7">
        <v>1313899.01</v>
      </c>
      <c r="D26" s="7">
        <v>10694.85</v>
      </c>
      <c r="E26" s="7">
        <v>724049.7</v>
      </c>
      <c r="F26" s="7">
        <v>156968.3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f t="shared" si="1"/>
        <v>2212494.18</v>
      </c>
    </row>
    <row r="27" s="1" customFormat="1" ht="15.75" spans="1:12">
      <c r="A27" s="6" t="s">
        <v>39</v>
      </c>
      <c r="B27" s="7">
        <v>10901.92</v>
      </c>
      <c r="C27" s="7">
        <v>1623986.6</v>
      </c>
      <c r="D27" s="7">
        <v>173.55</v>
      </c>
      <c r="E27" s="7">
        <v>949679.25</v>
      </c>
      <c r="F27" s="7">
        <v>150914.7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f t="shared" si="0"/>
        <v>2735656.02</v>
      </c>
    </row>
    <row r="28" s="1" customFormat="1" ht="15.75" spans="1:12">
      <c r="A28" s="6" t="s">
        <v>40</v>
      </c>
      <c r="B28" s="7">
        <v>26099.24</v>
      </c>
      <c r="C28" s="7">
        <v>2252109</v>
      </c>
      <c r="D28" s="7">
        <v>0</v>
      </c>
      <c r="E28" s="7">
        <v>1501724.16</v>
      </c>
      <c r="F28" s="7">
        <v>285604.7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 t="shared" si="0"/>
        <v>4065537.1</v>
      </c>
    </row>
    <row r="29" s="1" customFormat="1" ht="15.75" spans="1:12">
      <c r="A29" s="6" t="s">
        <v>41</v>
      </c>
      <c r="B29" s="7">
        <v>0</v>
      </c>
      <c r="C29" s="7">
        <v>788191.74</v>
      </c>
      <c r="D29" s="7">
        <v>129.9</v>
      </c>
      <c r="E29" s="7">
        <v>485139.6</v>
      </c>
      <c r="F29" s="7">
        <v>87111.2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si="0"/>
        <v>1360572.44</v>
      </c>
    </row>
    <row r="30" s="1" customFormat="1" ht="15.75" spans="1:12">
      <c r="A30" s="6" t="s">
        <v>42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0</v>
      </c>
    </row>
    <row r="31" s="1" customFormat="1" ht="15.75" spans="1:12">
      <c r="A31" s="6" t="s">
        <v>43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80000</v>
      </c>
      <c r="H31" s="7">
        <v>0</v>
      </c>
      <c r="I31" s="7">
        <v>0</v>
      </c>
      <c r="J31" s="7">
        <v>0</v>
      </c>
      <c r="K31" s="7">
        <v>0</v>
      </c>
      <c r="L31" s="7">
        <f t="shared" si="0"/>
        <v>80000</v>
      </c>
    </row>
    <row r="32" s="1" customFormat="1" ht="15.75" spans="1:12">
      <c r="A32" s="6" t="s">
        <v>44</v>
      </c>
      <c r="B32" s="7">
        <v>12498.75</v>
      </c>
      <c r="C32" s="7">
        <v>0</v>
      </c>
      <c r="D32" s="7">
        <v>0</v>
      </c>
      <c r="E32" s="7">
        <v>0</v>
      </c>
      <c r="F32" s="7">
        <v>0</v>
      </c>
      <c r="G32" s="7">
        <v>40000</v>
      </c>
      <c r="H32" s="7">
        <v>0</v>
      </c>
      <c r="I32" s="7">
        <v>0</v>
      </c>
      <c r="J32" s="7">
        <v>0</v>
      </c>
      <c r="K32" s="7">
        <v>0</v>
      </c>
      <c r="L32" s="7">
        <f t="shared" si="0"/>
        <v>52498.75</v>
      </c>
    </row>
    <row r="33" s="1" customFormat="1" ht="15.75" spans="1:12">
      <c r="A33" s="6" t="s">
        <v>45</v>
      </c>
      <c r="B33" s="7">
        <v>0</v>
      </c>
      <c r="C33" s="7">
        <v>668.21</v>
      </c>
      <c r="D33" s="7">
        <v>0.6</v>
      </c>
      <c r="E33" s="7">
        <v>35934.5</v>
      </c>
      <c r="F33" s="7">
        <v>0</v>
      </c>
      <c r="G33" s="7">
        <v>40000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76603.31</v>
      </c>
    </row>
    <row r="34" s="1" customFormat="1" ht="15.75" spans="1:12">
      <c r="A34" s="6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40000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40000</v>
      </c>
    </row>
    <row r="35" s="1" customFormat="1" ht="15.75" spans="1:12">
      <c r="A35" s="6" t="s">
        <v>47</v>
      </c>
      <c r="B35" s="7">
        <v>169000</v>
      </c>
      <c r="C35" s="7">
        <v>107.83</v>
      </c>
      <c r="D35" s="7">
        <v>11.85</v>
      </c>
      <c r="E35" s="7">
        <v>46648</v>
      </c>
      <c r="F35" s="7">
        <v>0</v>
      </c>
      <c r="G35" s="7">
        <v>40000</v>
      </c>
      <c r="H35" s="7">
        <v>0</v>
      </c>
      <c r="I35" s="7">
        <v>0</v>
      </c>
      <c r="J35" s="7">
        <v>0</v>
      </c>
      <c r="K35" s="7">
        <v>0</v>
      </c>
      <c r="L35" s="7">
        <f t="shared" si="0"/>
        <v>255767.68</v>
      </c>
    </row>
    <row r="36" s="1" customFormat="1" ht="15.75" spans="1:12">
      <c r="A36" s="6" t="s">
        <v>48</v>
      </c>
      <c r="B36" s="7">
        <v>105720</v>
      </c>
      <c r="C36" s="7">
        <v>0</v>
      </c>
      <c r="D36" s="7">
        <v>20.1</v>
      </c>
      <c r="E36" s="7">
        <v>10272.1</v>
      </c>
      <c r="F36" s="7">
        <v>0</v>
      </c>
      <c r="G36" s="7">
        <v>40000</v>
      </c>
      <c r="H36" s="7">
        <v>0</v>
      </c>
      <c r="I36" s="7">
        <v>0</v>
      </c>
      <c r="J36" s="7">
        <v>0</v>
      </c>
      <c r="K36" s="7">
        <v>0</v>
      </c>
      <c r="L36" s="7">
        <f t="shared" ref="L36:L75" si="2">SUM(B36:K36)</f>
        <v>156012.2</v>
      </c>
    </row>
    <row r="37" s="1" customFormat="1" ht="15.75" spans="1:12">
      <c r="A37" s="6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20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2"/>
        <v>20</v>
      </c>
    </row>
    <row r="38" s="1" customFormat="1" ht="15.75" spans="1:12">
      <c r="A38" s="6" t="s">
        <v>50</v>
      </c>
      <c r="B38" s="7">
        <v>0</v>
      </c>
      <c r="C38" s="7">
        <v>0</v>
      </c>
      <c r="D38" s="7">
        <v>0</v>
      </c>
      <c r="E38" s="7">
        <v>0</v>
      </c>
      <c r="F38" s="7">
        <v>29486.5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2"/>
        <v>29486.5</v>
      </c>
    </row>
    <row r="39" s="1" customFormat="1" ht="15.75" spans="1:12">
      <c r="A39" s="6" t="s">
        <v>51</v>
      </c>
      <c r="B39" s="7">
        <v>961800</v>
      </c>
      <c r="C39" s="7">
        <v>165958.7</v>
      </c>
      <c r="D39" s="7">
        <v>1402.5</v>
      </c>
      <c r="E39" s="7">
        <v>73481.52</v>
      </c>
      <c r="F39" s="7">
        <v>13879.7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2"/>
        <v>1216522.42</v>
      </c>
    </row>
    <row r="40" s="1" customFormat="1" ht="15.75" spans="1:12">
      <c r="A40" s="6" t="s">
        <v>52</v>
      </c>
      <c r="B40" s="7">
        <v>217500</v>
      </c>
      <c r="C40" s="7">
        <v>267966.68</v>
      </c>
      <c r="D40" s="7">
        <v>8361.9</v>
      </c>
      <c r="E40" s="7">
        <v>156162.83</v>
      </c>
      <c r="F40" s="7">
        <v>43297.7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2"/>
        <v>693289.11</v>
      </c>
    </row>
    <row r="41" s="1" customFormat="1" ht="15.75" spans="1:12">
      <c r="A41" s="6" t="s">
        <v>53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2"/>
        <v>0</v>
      </c>
    </row>
    <row r="42" s="1" customFormat="1" ht="15.75" spans="1:12">
      <c r="A42" s="6" t="s">
        <v>54</v>
      </c>
      <c r="B42" s="7">
        <v>11500</v>
      </c>
      <c r="C42" s="7">
        <v>0</v>
      </c>
      <c r="D42" s="7">
        <v>7.95</v>
      </c>
      <c r="E42" s="7">
        <v>254.52</v>
      </c>
      <c r="F42" s="7">
        <v>178.6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f t="shared" si="2"/>
        <v>11941.07</v>
      </c>
    </row>
    <row r="43" s="1" customFormat="1" ht="15.75" spans="1:12">
      <c r="A43" s="6" t="s">
        <v>55</v>
      </c>
      <c r="B43" s="7">
        <v>1056550</v>
      </c>
      <c r="C43" s="7">
        <v>680211.6</v>
      </c>
      <c r="D43" s="7">
        <v>9739.65</v>
      </c>
      <c r="E43" s="7">
        <v>151285.96</v>
      </c>
      <c r="F43" s="7">
        <v>46690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 t="shared" si="2"/>
        <v>1944477.21</v>
      </c>
    </row>
    <row r="44" s="1" customFormat="1" ht="15.75" spans="1:12">
      <c r="A44" s="6" t="s">
        <v>56</v>
      </c>
      <c r="B44" s="7">
        <v>484250</v>
      </c>
      <c r="C44" s="7">
        <v>0</v>
      </c>
      <c r="D44" s="7">
        <v>1157.55</v>
      </c>
      <c r="E44" s="7">
        <v>37222.25</v>
      </c>
      <c r="F44" s="7">
        <v>3354.4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 t="shared" si="2"/>
        <v>525984.2</v>
      </c>
    </row>
    <row r="45" s="1" customFormat="1" ht="15.75" spans="1:12">
      <c r="A45" s="6" t="s">
        <v>57</v>
      </c>
      <c r="B45" s="7">
        <v>23000</v>
      </c>
      <c r="C45" s="7">
        <v>0</v>
      </c>
      <c r="D45" s="7">
        <v>327.6</v>
      </c>
      <c r="E45" s="7">
        <v>1346.5</v>
      </c>
      <c r="F45" s="7">
        <v>450.3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2"/>
        <v>25124.4</v>
      </c>
    </row>
    <row r="46" s="1" customFormat="1" ht="15.75" spans="1:12">
      <c r="A46" s="6" t="s">
        <v>58</v>
      </c>
      <c r="B46" s="7">
        <v>5600</v>
      </c>
      <c r="C46" s="7">
        <v>0</v>
      </c>
      <c r="D46" s="7">
        <v>368.85</v>
      </c>
      <c r="E46" s="7">
        <v>227.23</v>
      </c>
      <c r="F46" s="7">
        <v>20.2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 t="shared" si="2"/>
        <v>6216.28</v>
      </c>
    </row>
    <row r="47" s="1" customFormat="1" ht="15.75" spans="1:12">
      <c r="A47" s="6" t="s">
        <v>59</v>
      </c>
      <c r="B47" s="7">
        <v>102600</v>
      </c>
      <c r="C47" s="7">
        <v>1654.22</v>
      </c>
      <c r="D47" s="7">
        <v>425.25</v>
      </c>
      <c r="E47" s="7">
        <v>6270.17</v>
      </c>
      <c r="F47" s="7">
        <v>1953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f t="shared" si="2"/>
        <v>112902.64</v>
      </c>
    </row>
    <row r="48" s="1" customFormat="1" ht="15.75" spans="1:12">
      <c r="A48" s="6" t="s">
        <v>60</v>
      </c>
      <c r="B48" s="7">
        <v>386310</v>
      </c>
      <c r="C48" s="7">
        <v>63607.77</v>
      </c>
      <c r="D48" s="7">
        <v>13394.85</v>
      </c>
      <c r="E48" s="7">
        <v>42397.95</v>
      </c>
      <c r="F48" s="7">
        <v>15802.9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f t="shared" si="2"/>
        <v>521513.47</v>
      </c>
    </row>
    <row r="49" s="1" customFormat="1" ht="15.75" spans="1:12">
      <c r="A49" s="6" t="s">
        <v>61</v>
      </c>
      <c r="B49" s="7">
        <v>1220400</v>
      </c>
      <c r="C49" s="7">
        <v>481469.72</v>
      </c>
      <c r="D49" s="7">
        <v>3597.9</v>
      </c>
      <c r="E49" s="7">
        <v>140217.18</v>
      </c>
      <c r="F49" s="7">
        <v>39832.7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f t="shared" si="2"/>
        <v>1885517.5</v>
      </c>
    </row>
    <row r="50" s="1" customFormat="1" ht="15.75" spans="1:12">
      <c r="A50" s="6" t="s">
        <v>62</v>
      </c>
      <c r="B50" s="7">
        <v>103000</v>
      </c>
      <c r="C50" s="7">
        <v>9045.45</v>
      </c>
      <c r="D50" s="7">
        <v>9678.9</v>
      </c>
      <c r="E50" s="7">
        <v>18776.89</v>
      </c>
      <c r="F50" s="7">
        <v>39017.5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2"/>
        <v>179518.74</v>
      </c>
    </row>
    <row r="51" s="1" customFormat="1" ht="15.75" spans="1:12">
      <c r="A51" s="6" t="s">
        <v>63</v>
      </c>
      <c r="B51" s="7">
        <v>136100</v>
      </c>
      <c r="C51" s="7">
        <v>55478.61</v>
      </c>
      <c r="D51" s="7">
        <v>22978.95</v>
      </c>
      <c r="E51" s="7">
        <v>57325.27</v>
      </c>
      <c r="F51" s="7">
        <v>18255.9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2"/>
        <v>290138.73</v>
      </c>
    </row>
    <row r="52" s="1" customFormat="1" ht="15.75" spans="1:12">
      <c r="A52" s="6" t="s">
        <v>64</v>
      </c>
      <c r="B52" s="7">
        <v>2164896</v>
      </c>
      <c r="C52" s="7">
        <v>393362.45</v>
      </c>
      <c r="D52" s="7">
        <v>6191.4</v>
      </c>
      <c r="E52" s="7">
        <v>175005.88</v>
      </c>
      <c r="F52" s="7">
        <v>61371.5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2"/>
        <v>2800827.23</v>
      </c>
    </row>
    <row r="53" s="1" customFormat="1" ht="15.75" spans="1:12">
      <c r="A53" s="6" t="s">
        <v>65</v>
      </c>
      <c r="B53" s="7">
        <v>60000</v>
      </c>
      <c r="C53" s="7">
        <v>0</v>
      </c>
      <c r="D53" s="7">
        <v>893.7</v>
      </c>
      <c r="E53" s="7">
        <v>7195.12</v>
      </c>
      <c r="F53" s="7">
        <v>697.4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2"/>
        <v>68786.22</v>
      </c>
    </row>
    <row r="54" s="1" customFormat="1" ht="15.75" spans="1:12">
      <c r="A54" s="6" t="s">
        <v>66</v>
      </c>
      <c r="B54" s="7">
        <v>1021500</v>
      </c>
      <c r="C54" s="7">
        <v>141046.51</v>
      </c>
      <c r="D54" s="7">
        <v>20458.8</v>
      </c>
      <c r="E54" s="7">
        <v>59916.63</v>
      </c>
      <c r="F54" s="7">
        <v>28034.4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f t="shared" si="2"/>
        <v>1270956.34</v>
      </c>
    </row>
    <row r="55" s="1" customFormat="1" ht="15.75" spans="1:12">
      <c r="A55" s="6" t="s">
        <v>67</v>
      </c>
      <c r="B55" s="7">
        <v>1025960</v>
      </c>
      <c r="C55" s="7">
        <v>161425.97</v>
      </c>
      <c r="D55" s="7">
        <v>3002.1</v>
      </c>
      <c r="E55" s="7">
        <v>70647.21</v>
      </c>
      <c r="F55" s="7">
        <v>25246.7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f t="shared" si="2"/>
        <v>1286281.98</v>
      </c>
    </row>
    <row r="56" s="1" customFormat="1" ht="15.75" spans="1:12">
      <c r="A56" s="6" t="s">
        <v>68</v>
      </c>
      <c r="B56" s="7">
        <v>224400</v>
      </c>
      <c r="C56" s="7">
        <v>14237.29</v>
      </c>
      <c r="D56" s="7">
        <v>113.7</v>
      </c>
      <c r="E56" s="7">
        <v>29439.96</v>
      </c>
      <c r="F56" s="7">
        <v>11257.1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f t="shared" si="2"/>
        <v>279448.05</v>
      </c>
    </row>
    <row r="57" s="1" customFormat="1" ht="15.75" spans="1:12">
      <c r="A57" s="6" t="s">
        <v>69</v>
      </c>
      <c r="B57" s="7">
        <v>2964500</v>
      </c>
      <c r="C57" s="7">
        <v>550213.85</v>
      </c>
      <c r="D57" s="7">
        <v>3126.9</v>
      </c>
      <c r="E57" s="7">
        <v>329209.83</v>
      </c>
      <c r="F57" s="7">
        <v>97544.5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f t="shared" si="2"/>
        <v>3944595.08</v>
      </c>
    </row>
    <row r="58" s="1" customFormat="1" ht="15.75" spans="1:12">
      <c r="A58" s="6" t="s">
        <v>70</v>
      </c>
      <c r="B58" s="7">
        <v>1806000</v>
      </c>
      <c r="C58" s="7">
        <v>361776.34</v>
      </c>
      <c r="D58" s="7">
        <v>4721.85</v>
      </c>
      <c r="E58" s="7">
        <v>143571.59</v>
      </c>
      <c r="F58" s="7">
        <v>57183.3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f t="shared" si="2"/>
        <v>2373253.08</v>
      </c>
    </row>
    <row r="59" s="1" customFormat="1" ht="15.75" spans="1:12">
      <c r="A59" s="6" t="s">
        <v>71</v>
      </c>
      <c r="B59" s="7">
        <v>275200</v>
      </c>
      <c r="C59" s="7">
        <v>47012.69</v>
      </c>
      <c r="D59" s="7">
        <v>867.45</v>
      </c>
      <c r="E59" s="7">
        <v>19040.5</v>
      </c>
      <c r="F59" s="7">
        <v>5430.9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f t="shared" si="2"/>
        <v>347551.54</v>
      </c>
    </row>
    <row r="60" s="1" customFormat="1" ht="15.75" spans="1:12">
      <c r="A60" s="6" t="s">
        <v>72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f t="shared" si="2"/>
        <v>0</v>
      </c>
    </row>
    <row r="61" s="1" customFormat="1" ht="15.75" spans="1:12">
      <c r="A61" s="6" t="s">
        <v>73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f t="shared" si="2"/>
        <v>0</v>
      </c>
    </row>
    <row r="62" s="1" customFormat="1" ht="15.75" spans="1:12">
      <c r="A62" s="6" t="s">
        <v>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2"/>
        <v>0</v>
      </c>
    </row>
    <row r="63" s="1" customFormat="1" ht="15.75" spans="1:12">
      <c r="A63" s="6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2"/>
        <v>0</v>
      </c>
    </row>
    <row r="64" s="1" customFormat="1" ht="15.75" spans="1:12">
      <c r="A64" s="6" t="s">
        <v>76</v>
      </c>
      <c r="B64" s="7">
        <v>0</v>
      </c>
      <c r="C64" s="7">
        <v>0</v>
      </c>
      <c r="D64" s="7">
        <v>8873.1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2"/>
        <v>8873.1</v>
      </c>
    </row>
    <row r="65" s="1" customFormat="1" ht="15.75" spans="1:12">
      <c r="A65" s="6" t="s">
        <v>77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2"/>
        <v>0</v>
      </c>
    </row>
    <row r="66" s="1" customFormat="1" ht="15.75" spans="1:12">
      <c r="A66" s="6" t="s">
        <v>78</v>
      </c>
      <c r="B66" s="7">
        <v>0</v>
      </c>
      <c r="C66" s="7">
        <v>0</v>
      </c>
      <c r="D66" s="7">
        <v>14.4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f t="shared" si="2"/>
        <v>14.4</v>
      </c>
    </row>
    <row r="67" s="1" customFormat="1" ht="15.75" spans="1:12">
      <c r="A67" s="6" t="s">
        <v>79</v>
      </c>
      <c r="B67" s="7">
        <v>0</v>
      </c>
      <c r="C67" s="7">
        <v>0</v>
      </c>
      <c r="D67" s="7">
        <v>170.55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f t="shared" si="2"/>
        <v>170.55</v>
      </c>
    </row>
    <row r="68" s="1" customFormat="1" ht="15.75" spans="1:12">
      <c r="A68" s="6" t="s">
        <v>80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f t="shared" si="2"/>
        <v>0</v>
      </c>
    </row>
    <row r="69" s="1" customFormat="1" ht="15.75" spans="1:1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f t="shared" si="2"/>
        <v>0</v>
      </c>
    </row>
    <row r="70" s="1" customFormat="1" ht="15.75" spans="1:1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f t="shared" si="2"/>
        <v>0</v>
      </c>
    </row>
    <row r="71" s="1" customFormat="1" ht="15.75" spans="1:12">
      <c r="A71" s="6" t="s">
        <v>83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f t="shared" si="2"/>
        <v>0</v>
      </c>
    </row>
    <row r="72" s="1" customFormat="1" ht="15.75" spans="1:12">
      <c r="A72" s="6" t="s">
        <v>84</v>
      </c>
      <c r="B72" s="7">
        <v>0</v>
      </c>
      <c r="C72" s="7">
        <v>0</v>
      </c>
      <c r="D72" s="7">
        <v>54900.9</v>
      </c>
      <c r="E72" s="7">
        <v>26298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f t="shared" si="2"/>
        <v>81198.9</v>
      </c>
    </row>
    <row r="73" s="1" customFormat="1" ht="15.75" spans="1:12">
      <c r="A73" s="6" t="s">
        <v>85</v>
      </c>
      <c r="B73" s="7">
        <v>0</v>
      </c>
      <c r="C73" s="7">
        <v>0</v>
      </c>
      <c r="D73" s="7">
        <v>124935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f t="shared" si="2"/>
        <v>124935</v>
      </c>
    </row>
    <row r="74" s="1" customFormat="1" ht="15.75" spans="1:12">
      <c r="A74" s="6" t="s">
        <v>86</v>
      </c>
      <c r="B74" s="7">
        <v>0</v>
      </c>
      <c r="C74" s="7">
        <v>0</v>
      </c>
      <c r="D74" s="7">
        <v>20980.35</v>
      </c>
      <c r="E74" s="7">
        <v>20019.2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2"/>
        <v>40999.55</v>
      </c>
    </row>
    <row r="75" s="1" customFormat="1" ht="15.75" spans="1:12">
      <c r="A75" s="6" t="s">
        <v>87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2"/>
        <v>0</v>
      </c>
    </row>
    <row r="76" s="1" customFormat="1" ht="15.75" spans="1:12">
      <c r="A76" s="6" t="s">
        <v>88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ref="L76:L124" si="3">SUM(B76:K76)</f>
        <v>0</v>
      </c>
    </row>
    <row r="77" s="1" customFormat="1" ht="15.75" spans="1:12">
      <c r="A77" s="6" t="s">
        <v>89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3"/>
        <v>0</v>
      </c>
    </row>
    <row r="78" s="1" customFormat="1" ht="15.75" spans="1:12">
      <c r="A78" s="6" t="s">
        <v>90</v>
      </c>
      <c r="B78" s="7">
        <v>0</v>
      </c>
      <c r="C78" s="7">
        <v>0</v>
      </c>
      <c r="D78" s="7">
        <v>2.25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f t="shared" si="3"/>
        <v>2.25</v>
      </c>
    </row>
    <row r="79" s="1" customFormat="1" ht="15.75" spans="1:12">
      <c r="A79" s="6" t="s">
        <v>91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f t="shared" si="3"/>
        <v>0</v>
      </c>
    </row>
    <row r="80" s="1" customFormat="1" ht="15.75" spans="1:12">
      <c r="A80" s="6" t="s">
        <v>92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f t="shared" si="3"/>
        <v>0</v>
      </c>
    </row>
    <row r="81" s="1" customFormat="1" ht="15.75" spans="1:12">
      <c r="A81" s="6" t="s">
        <v>93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 t="shared" si="3"/>
        <v>0</v>
      </c>
    </row>
    <row r="82" s="1" customFormat="1" ht="15.75" spans="1:12">
      <c r="A82" s="6" t="s">
        <v>94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f t="shared" si="3"/>
        <v>0</v>
      </c>
    </row>
    <row r="83" s="1" customFormat="1" ht="15.75" spans="1:12">
      <c r="A83" s="6" t="s">
        <v>95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3"/>
        <v>0</v>
      </c>
    </row>
    <row r="84" s="1" customFormat="1" ht="15.75" spans="1:12">
      <c r="A84" s="6" t="s">
        <v>96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si="3"/>
        <v>0</v>
      </c>
    </row>
    <row r="85" s="1" customFormat="1" ht="15.75" spans="1:12">
      <c r="A85" s="6" t="s">
        <v>97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f t="shared" si="3"/>
        <v>0</v>
      </c>
    </row>
    <row r="86" s="1" customFormat="1" ht="15.75" spans="1:12">
      <c r="A86" s="6" t="s">
        <v>98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f t="shared" si="3"/>
        <v>0</v>
      </c>
    </row>
    <row r="87" s="1" customFormat="1" ht="15.75" spans="1:12">
      <c r="A87" s="6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f t="shared" si="3"/>
        <v>0</v>
      </c>
    </row>
    <row r="88" s="1" customFormat="1" ht="15.75" spans="1:12">
      <c r="A88" s="6" t="s">
        <v>100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f t="shared" si="3"/>
        <v>0</v>
      </c>
    </row>
    <row r="89" s="1" customFormat="1" ht="15.75" spans="1:12">
      <c r="A89" s="6" t="s">
        <v>101</v>
      </c>
      <c r="B89" s="7">
        <v>0</v>
      </c>
      <c r="C89" s="7">
        <v>0</v>
      </c>
      <c r="D89" s="7">
        <v>1028.55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f t="shared" si="3"/>
        <v>1028.55</v>
      </c>
    </row>
    <row r="90" s="1" customFormat="1" ht="15.75" spans="1:12">
      <c r="A90" s="6" t="s">
        <v>102</v>
      </c>
      <c r="B90" s="7">
        <v>0</v>
      </c>
      <c r="C90" s="7">
        <v>0</v>
      </c>
      <c r="D90" s="7">
        <v>4562.7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f t="shared" si="3"/>
        <v>4562.7</v>
      </c>
    </row>
    <row r="91" s="1" customFormat="1" ht="15.75" spans="1:12">
      <c r="A91" s="6" t="s">
        <v>103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f t="shared" si="3"/>
        <v>0</v>
      </c>
    </row>
    <row r="92" s="1" customFormat="1" ht="15.75" spans="1:12">
      <c r="A92" s="6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f t="shared" si="3"/>
        <v>0</v>
      </c>
    </row>
    <row r="93" s="1" customFormat="1" ht="15.75" spans="1:12">
      <c r="A93" s="6" t="s">
        <v>105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f t="shared" si="3"/>
        <v>0</v>
      </c>
    </row>
    <row r="94" s="1" customFormat="1" ht="15.75" spans="1:12">
      <c r="A94" s="6" t="s">
        <v>106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f t="shared" si="3"/>
        <v>0</v>
      </c>
    </row>
    <row r="95" s="1" customFormat="1" ht="15.75" spans="1:12">
      <c r="A95" s="6" t="s">
        <v>107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f t="shared" si="3"/>
        <v>0</v>
      </c>
    </row>
    <row r="96" s="1" customFormat="1" ht="15.75" spans="1:12">
      <c r="A96" s="6" t="s">
        <v>108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f t="shared" si="3"/>
        <v>0</v>
      </c>
    </row>
    <row r="97" s="1" customFormat="1" ht="15.75" spans="1:12">
      <c r="A97" s="6" t="s">
        <v>109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f t="shared" si="3"/>
        <v>0</v>
      </c>
    </row>
    <row r="98" s="1" customFormat="1" ht="15.75" spans="1:12">
      <c r="A98" s="6" t="s">
        <v>110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f t="shared" si="3"/>
        <v>0</v>
      </c>
    </row>
    <row r="99" s="1" customFormat="1" ht="15.75" spans="1:12">
      <c r="A99" s="6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f t="shared" si="3"/>
        <v>0</v>
      </c>
    </row>
    <row r="100" s="1" customFormat="1" ht="15.75" spans="1:12">
      <c r="A100" s="6" t="s">
        <v>112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f t="shared" si="3"/>
        <v>0</v>
      </c>
    </row>
    <row r="101" s="1" customFormat="1" ht="15.75" spans="1:12">
      <c r="A101" s="6" t="s">
        <v>113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f t="shared" si="3"/>
        <v>0</v>
      </c>
    </row>
    <row r="102" s="1" customFormat="1" ht="15.75" spans="1:12">
      <c r="A102" s="6" t="s">
        <v>114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f t="shared" si="3"/>
        <v>0</v>
      </c>
    </row>
    <row r="103" s="1" customFormat="1" ht="15.75" spans="1:12">
      <c r="A103" s="6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f t="shared" si="3"/>
        <v>0</v>
      </c>
    </row>
    <row r="104" s="1" customFormat="1" ht="15.75" spans="1:12">
      <c r="A104" s="6" t="s">
        <v>116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f t="shared" si="3"/>
        <v>0</v>
      </c>
    </row>
    <row r="105" s="1" customFormat="1" ht="15.75" spans="1:12">
      <c r="A105" s="6" t="s">
        <v>117</v>
      </c>
      <c r="B105" s="7">
        <v>0</v>
      </c>
      <c r="C105" s="7">
        <v>0</v>
      </c>
      <c r="D105" s="7">
        <v>3030.15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f t="shared" si="3"/>
        <v>3030.15</v>
      </c>
    </row>
    <row r="106" s="1" customFormat="1" ht="15.75" spans="1:12">
      <c r="A106" s="6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f t="shared" si="3"/>
        <v>0</v>
      </c>
    </row>
    <row r="107" s="1" customFormat="1" ht="15.75" spans="1:12">
      <c r="A107" s="6" t="s">
        <v>119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f t="shared" si="3"/>
        <v>0</v>
      </c>
    </row>
    <row r="108" s="1" customFormat="1" ht="15.75" spans="1:12">
      <c r="A108" s="6" t="s">
        <v>120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f t="shared" si="3"/>
        <v>0</v>
      </c>
    </row>
    <row r="109" s="1" customFormat="1" ht="15.75" spans="1:12">
      <c r="A109" s="6" t="s">
        <v>121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f t="shared" si="3"/>
        <v>0</v>
      </c>
    </row>
    <row r="110" s="1" customFormat="1" ht="15.75" spans="1:12">
      <c r="A110" s="6" t="s">
        <v>122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3"/>
        <v>0</v>
      </c>
    </row>
    <row r="111" s="1" customFormat="1" ht="15.75" spans="1:12">
      <c r="A111" s="6" t="s">
        <v>123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3"/>
        <v>0</v>
      </c>
    </row>
    <row r="112" ht="15.75" spans="1:12">
      <c r="A112" s="6" t="s">
        <v>124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3"/>
        <v>0</v>
      </c>
    </row>
    <row r="113" ht="15.75" spans="1:12">
      <c r="A113" s="6" t="s">
        <v>125</v>
      </c>
      <c r="B113" s="7">
        <v>0</v>
      </c>
      <c r="C113" s="7">
        <v>0</v>
      </c>
      <c r="D113" s="7">
        <v>3220.95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3"/>
        <v>3220.95</v>
      </c>
    </row>
    <row r="114" ht="15.75" spans="1:12">
      <c r="A114" s="6" t="s">
        <v>126</v>
      </c>
      <c r="B114" s="7">
        <v>0</v>
      </c>
      <c r="C114" s="7">
        <v>0</v>
      </c>
      <c r="D114" s="7">
        <v>104735.7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3"/>
        <v>104735.7</v>
      </c>
    </row>
    <row r="115" ht="15.75" spans="1:12">
      <c r="A115" s="6" t="s">
        <v>127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3"/>
        <v>0</v>
      </c>
    </row>
    <row r="116" ht="15.75" spans="1:12">
      <c r="A116" s="6" t="s">
        <v>128</v>
      </c>
      <c r="B116" s="7">
        <v>0</v>
      </c>
      <c r="C116" s="7">
        <v>0</v>
      </c>
      <c r="D116" s="7">
        <v>7851.15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7851.15</v>
      </c>
    </row>
    <row r="117" ht="15.75" spans="1:12">
      <c r="A117" s="6" t="s">
        <v>129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0</v>
      </c>
    </row>
    <row r="118" ht="15.75" spans="1:12">
      <c r="A118" s="6" t="s">
        <v>130</v>
      </c>
      <c r="B118" s="7">
        <v>0</v>
      </c>
      <c r="C118" s="7">
        <v>0</v>
      </c>
      <c r="D118" s="7">
        <v>26923.2</v>
      </c>
      <c r="E118" s="7">
        <v>46877.04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73800.24</v>
      </c>
    </row>
    <row r="119" ht="15.75" spans="1:12">
      <c r="A119" s="6" t="s">
        <v>131</v>
      </c>
      <c r="B119" s="7">
        <v>0</v>
      </c>
      <c r="C119" s="7">
        <v>0</v>
      </c>
      <c r="D119" s="7">
        <v>3.75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 t="shared" si="3"/>
        <v>3.75</v>
      </c>
    </row>
    <row r="120" ht="15.75" spans="1:12">
      <c r="A120" s="6" t="s">
        <v>132</v>
      </c>
      <c r="B120" s="7">
        <v>0</v>
      </c>
      <c r="C120" s="7">
        <v>0</v>
      </c>
      <c r="D120" s="7">
        <v>8635.65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f t="shared" si="3"/>
        <v>8635.65</v>
      </c>
    </row>
    <row r="121" ht="15.75" spans="1:12">
      <c r="A121" s="6" t="s">
        <v>133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7">
        <f t="shared" si="3"/>
        <v>0</v>
      </c>
    </row>
    <row r="122" ht="15.75" spans="1:12">
      <c r="A122" s="6" t="s">
        <v>134</v>
      </c>
      <c r="B122" s="6">
        <v>0</v>
      </c>
      <c r="C122" s="6">
        <v>0</v>
      </c>
      <c r="D122" s="6">
        <v>40468.5</v>
      </c>
      <c r="E122" s="6">
        <v>59690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7">
        <f t="shared" si="3"/>
        <v>100158.5</v>
      </c>
    </row>
    <row r="123" ht="15.75" spans="1:12">
      <c r="A123" s="6" t="s">
        <v>135</v>
      </c>
      <c r="B123" s="6">
        <v>0</v>
      </c>
      <c r="C123" s="6">
        <v>0</v>
      </c>
      <c r="D123" s="6">
        <v>1869.15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7">
        <f t="shared" si="3"/>
        <v>1869.15</v>
      </c>
    </row>
    <row r="124" ht="15.75" spans="1:12">
      <c r="A124" s="6" t="s">
        <v>136</v>
      </c>
      <c r="B124" s="6">
        <v>0</v>
      </c>
      <c r="C124" s="6">
        <v>0</v>
      </c>
      <c r="D124" s="6">
        <v>2953.5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7">
        <f t="shared" si="3"/>
        <v>2953.5</v>
      </c>
    </row>
    <row r="125" ht="14.25" spans="1:12">
      <c r="A125" s="8" t="s">
        <v>137</v>
      </c>
      <c r="B125" s="9">
        <f>SUM(B4:B124)</f>
        <v>14846999.48</v>
      </c>
      <c r="C125" s="9">
        <f t="shared" ref="C125:L125" si="4">SUM(C4:C124)</f>
        <v>28641679.75</v>
      </c>
      <c r="D125" s="9">
        <f t="shared" si="4"/>
        <v>992682.6</v>
      </c>
      <c r="E125" s="9">
        <f t="shared" si="4"/>
        <v>17015675.89</v>
      </c>
      <c r="F125" s="9">
        <f t="shared" si="4"/>
        <v>3660218.5</v>
      </c>
      <c r="G125" s="9">
        <f t="shared" si="4"/>
        <v>280000</v>
      </c>
      <c r="H125" s="9">
        <f t="shared" si="4"/>
        <v>2192240</v>
      </c>
      <c r="I125" s="9">
        <f t="shared" si="4"/>
        <v>0</v>
      </c>
      <c r="J125" s="9">
        <f t="shared" si="4"/>
        <v>0</v>
      </c>
      <c r="K125" s="9">
        <f t="shared" si="4"/>
        <v>0</v>
      </c>
      <c r="L125" s="9">
        <f t="shared" si="4"/>
        <v>67543430.01</v>
      </c>
    </row>
  </sheetData>
  <mergeCells count="2">
    <mergeCell ref="A1:L1"/>
    <mergeCell ref="A2:A3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2022-02-22T09:17:00Z</dcterms:created>
  <dcterms:modified xsi:type="dcterms:W3CDTF">2023-09-26T11:43:12Z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8773950813104A40BB31FE9D65BC01DC</vt:lpwstr>
  </property>
</Properties>
</file>