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4辅助服务\04-浙江两个细则考核核对明细\2025年2季度\公示\"/>
    </mc:Choice>
  </mc:AlternateContent>
  <bookViews>
    <workbookView xWindow="0" yWindow="0" windowWidth="28080" windowHeight="130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179" i="1" l="1"/>
  <c r="V169" i="1"/>
  <c r="V166" i="1"/>
  <c r="V171" i="1"/>
  <c r="V172" i="1"/>
  <c r="V173" i="1"/>
  <c r="V174" i="1"/>
  <c r="V175" i="1"/>
  <c r="V176" i="1"/>
  <c r="V177" i="1"/>
  <c r="V178" i="1"/>
  <c r="V3" i="1" l="1"/>
  <c r="V170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7" i="1"/>
  <c r="V168" i="1"/>
</calcChain>
</file>

<file path=xl/sharedStrings.xml><?xml version="1.0" encoding="utf-8"?>
<sst xmlns="http://schemas.openxmlformats.org/spreadsheetml/2006/main" count="503" uniqueCount="367">
  <si>
    <t>序号</t>
  </si>
  <si>
    <t>总结算费用</t>
  </si>
  <si>
    <t>浙江嘉华发电有限公司</t>
  </si>
  <si>
    <t>浙江巨宏热电有限公司</t>
  </si>
  <si>
    <t>浙能兰溪发电有限公司</t>
  </si>
  <si>
    <t>浙江浙能中煤舟山煤电有限责任公司</t>
  </si>
  <si>
    <t>台塑集团热电（宁波）公司</t>
  </si>
  <si>
    <t>台州五期</t>
  </si>
  <si>
    <t>温州特鲁莱发电有限公司</t>
  </si>
  <si>
    <t>温州发电有限公司</t>
  </si>
  <si>
    <t>浙江大唐乌沙山发电厂</t>
  </si>
  <si>
    <t>宁波溪口抽水蓄能电站</t>
  </si>
  <si>
    <t>温州珊溪水电厂</t>
  </si>
  <si>
    <t>三门核电有限公司</t>
  </si>
  <si>
    <t>半山发电有限公司（气电）</t>
  </si>
  <si>
    <t>浙江德能天然气发电有限公司</t>
  </si>
  <si>
    <t>浙江蓝天天然气发电有限公司</t>
  </si>
  <si>
    <t>华能桐乡燃机热电有限责任公司</t>
  </si>
  <si>
    <t>慈溪百益新能源科技有限公司</t>
  </si>
  <si>
    <t>嘉兴德源节能科技有限公司</t>
  </si>
  <si>
    <t>国家电投集团桑尼安吉新能源有限公司</t>
  </si>
  <si>
    <t>雄亚（温岭）新能源有限公司</t>
  </si>
  <si>
    <t>象山大唐（大涂）新能源有限公司</t>
  </si>
  <si>
    <t>慈溪风凌新能源科技有限公司</t>
  </si>
  <si>
    <t>湖州宏晖光伏发电有限公司</t>
  </si>
  <si>
    <t>瑞安市华博新能源有限公司</t>
  </si>
  <si>
    <t>中核苍南县昊昌新能源有限公司</t>
  </si>
  <si>
    <t>浙江浙能嘉兴发电有限公司（光伏）</t>
  </si>
  <si>
    <t>江山正泰林农光伏发展有限公司</t>
  </si>
  <si>
    <t>衢州禾和新能源科技有限公司</t>
  </si>
  <si>
    <t>玉环县晶科电力有限公司（含II期玉环晶能）</t>
  </si>
  <si>
    <t>衢州杭泰光伏发电有限公司</t>
  </si>
  <si>
    <t>兰溪市晶科电力有限公司</t>
  </si>
  <si>
    <t>宁波镇海岚能新能源科技有限公司（岚能）</t>
  </si>
  <si>
    <t>浙江浙能乐清发电责任有限公司（光伏）</t>
  </si>
  <si>
    <t>乐清正泰光伏发电有限公司（光伏）</t>
  </si>
  <si>
    <t>宁波镇海岚能新能源科技有限公司（凌光）</t>
  </si>
  <si>
    <t>浙江浙能中煤舟山煤电有限责任公司（光伏）</t>
  </si>
  <si>
    <t>开化龙翔新能源有限公司</t>
  </si>
  <si>
    <t>兰溪绿能太阳能科技有限公司</t>
  </si>
  <si>
    <t>国能浙江宁海发电有限公司（光伏）</t>
  </si>
  <si>
    <t>温州乐泰光伏发电有限公司</t>
  </si>
  <si>
    <t>华能（浙江）能源开发有限公司玉环分公司</t>
  </si>
  <si>
    <t>宁海新电电力开发有限公司</t>
  </si>
  <si>
    <t>湖州吴兴盛林电力有限公司</t>
  </si>
  <si>
    <t>杭州舒能电力科技有限公司</t>
  </si>
  <si>
    <t>慈溪舒能新能源科技有限公司</t>
  </si>
  <si>
    <t>温州泰瀚新能源开发有限公司</t>
  </si>
  <si>
    <t>大唐太阳能产业（丽水）有限公司</t>
  </si>
  <si>
    <t>湖州南浔万投太阳能电力有限公司</t>
  </si>
  <si>
    <t>象山大唐新能源有限公司</t>
  </si>
  <si>
    <t>浙江阿波溪仑光伏科技有限公司</t>
  </si>
  <si>
    <t>嘉善舒能新能源科技有限公司（含II期嘉善风凌）</t>
  </si>
  <si>
    <t>浙江浙能长兴新能源有限公司</t>
  </si>
  <si>
    <t>湖州祥晖光伏发电有限公司</t>
  </si>
  <si>
    <t>中电建（缙云）新能源有限公司</t>
  </si>
  <si>
    <t>慈溪协能新能源科技有限公司</t>
  </si>
  <si>
    <t>慈溪正态新能源科技有限公司（正能）</t>
  </si>
  <si>
    <t>中节能（长兴）太阳能科技有限公司</t>
  </si>
  <si>
    <t>中广核浙江岱山海上风力发电有限公司</t>
  </si>
  <si>
    <t>浙江鼎峰风电投资开发有限公司</t>
  </si>
  <si>
    <t>浙江玉环华电风力发电有限公司</t>
  </si>
  <si>
    <t>华能浙江平湖海上风电有限责任公司</t>
  </si>
  <si>
    <t>长兴和平华电风力发电有限公司</t>
  </si>
  <si>
    <t>浙江浙能嘉兴海上风力发电有限公司</t>
  </si>
  <si>
    <t>中广核（浙江三门）风力发电有限公司</t>
  </si>
  <si>
    <t>国电电力浙江舟山海上风电开发有限公司</t>
  </si>
  <si>
    <t>龙源磐安风力发电有限公司</t>
  </si>
  <si>
    <t>国电象山海上风电有限公司</t>
  </si>
  <si>
    <t>华能浙江苍南海上风电有限责任公司</t>
  </si>
  <si>
    <t>浙江磐安华电新能源有限公司</t>
  </si>
  <si>
    <t>华电浙江江山新能源有限公司</t>
  </si>
  <si>
    <t>浙江大唐国际江山新城热电有限责任公司</t>
  </si>
  <si>
    <t>国能（浙江开化）能源有限公司</t>
  </si>
  <si>
    <t>中广核新能源（象山）有限公司</t>
  </si>
  <si>
    <t>大唐（瑞安）新能源有限公司</t>
  </si>
  <si>
    <t>华润新能源（岱山）有限公司</t>
  </si>
  <si>
    <t>大唐（杭州富阳）新能源有限公司</t>
  </si>
  <si>
    <t>国家电投集团胜科武义新能源有限公司</t>
  </si>
  <si>
    <t>华能浙江苍南海上风电（苍海场）有限责任公司</t>
  </si>
  <si>
    <t>浙江浙能临海海上风力发电有限公司</t>
  </si>
  <si>
    <t>中核三门汇核新能源有限公司</t>
  </si>
  <si>
    <t>常山浙新能光伏发电有限公司</t>
  </si>
  <si>
    <t>浙江浙能电力股份有限公司萧山发电厂</t>
  </si>
  <si>
    <t>浙江庆元中能绿电风电有限公司</t>
  </si>
  <si>
    <t>中广核（嵊泗）新能源有限公司</t>
  </si>
  <si>
    <t>华能（浙江岱山）海上风电有限公司</t>
  </si>
  <si>
    <t>温岭市宏阳新能源开发有限公司</t>
  </si>
  <si>
    <t>浙江衢州华电福新新能源有限公司</t>
  </si>
  <si>
    <t>大唐鳌建（平阳）新能源有限公司</t>
  </si>
  <si>
    <t>杭州瑞兴新能源有限公司</t>
  </si>
  <si>
    <t>镇联燃气发电（金华）有限公司</t>
  </si>
  <si>
    <t>启泰储能</t>
  </si>
  <si>
    <t>青田小溪水资源开发有限责任公司</t>
  </si>
  <si>
    <t>绍兴恒新储能科技有限公司</t>
  </si>
  <si>
    <t>国能（浙江温州）能源有限公司</t>
  </si>
  <si>
    <t>建德市晶网储能技术开发有限公司</t>
  </si>
  <si>
    <t>万义储能站</t>
  </si>
  <si>
    <t>泉电储能</t>
  </si>
  <si>
    <t>欣元储能站</t>
  </si>
  <si>
    <t>萧开储能</t>
  </si>
  <si>
    <t>长电储能站</t>
  </si>
  <si>
    <t>杭临储能</t>
  </si>
  <si>
    <t>蓝电储能电站</t>
  </si>
  <si>
    <t>剡中储能</t>
  </si>
  <si>
    <t>柯林储能</t>
  </si>
  <si>
    <t>京能储能</t>
  </si>
  <si>
    <t>丰门储能站</t>
  </si>
  <si>
    <t>星兰储能站</t>
  </si>
  <si>
    <t>日昇储能</t>
  </si>
  <si>
    <t>绿建储能</t>
  </si>
  <si>
    <t>新亭储能站</t>
  </si>
  <si>
    <t>浙江正泰新能源开发有限公司</t>
  </si>
  <si>
    <t>浙江浙能（新）镇海燃气发电有限公司</t>
  </si>
  <si>
    <t>杭州建德华电福新新能源有限公司</t>
  </si>
  <si>
    <t>溪洛渡</t>
  </si>
  <si>
    <t>浙江浙能北仑发电有限公司</t>
  </si>
  <si>
    <t>国电浙江北仑第一发电有限公司</t>
  </si>
  <si>
    <t>国电浙江北仑第三发电有限公司</t>
  </si>
  <si>
    <t>华润苍南发电厂</t>
  </si>
  <si>
    <t>曹娥江热电厂（滨海电厂）</t>
  </si>
  <si>
    <t>浙江浙能长兴发电有限责任公司</t>
  </si>
  <si>
    <t>华能国际电力股份有限公司长兴电厂</t>
  </si>
  <si>
    <t>浙江浙能嘉兴发电有限公司</t>
  </si>
  <si>
    <t>舟山发电厂</t>
  </si>
  <si>
    <t>浙江浙能台州第二发电有限责任公司</t>
  </si>
  <si>
    <t>浙江国华浙能发电有限公司（强蛟）</t>
  </si>
  <si>
    <t>浙江国华浙能发电有限公司（胜龙）</t>
  </si>
  <si>
    <t>台州发电厂</t>
  </si>
  <si>
    <t>华能玉环电厂</t>
  </si>
  <si>
    <t>浙江浙能乐清发电有限责任公司</t>
  </si>
  <si>
    <t>浙江浙能镇海发电有限公司（招宝山）</t>
  </si>
  <si>
    <t>衢州丰源水力发电有限公司</t>
  </si>
  <si>
    <t>青田三溪口水电有限公司</t>
  </si>
  <si>
    <t>云和县石塘水电站</t>
  </si>
  <si>
    <t>北海水力发电有限公司</t>
  </si>
  <si>
    <t>中国华电集团有限公司衢州乌溪江分公司</t>
  </si>
  <si>
    <t>秦山核电有限公司</t>
  </si>
  <si>
    <t>浙江浙能长兴天然气热电有限公司</t>
  </si>
  <si>
    <t>国华余姚燃气发电有限责任公司</t>
  </si>
  <si>
    <t>杭州华电江东热电有限公司</t>
  </si>
  <si>
    <t>浙江浙能金华燃机发电有限责任公司（新气机）</t>
  </si>
  <si>
    <t>温州燃机发电有限公司（燃气）</t>
  </si>
  <si>
    <t>华电龙游热电有限公司</t>
  </si>
  <si>
    <t>浙江大唐集团国际绍兴江滨热电有限责任公司</t>
  </si>
  <si>
    <t>杭州华电下沙热电</t>
  </si>
  <si>
    <t>萧山发电厂（气电）</t>
  </si>
  <si>
    <t>大唐江山新城热电</t>
  </si>
  <si>
    <t>国家电投集团湖州南浔天然气热电有限公司</t>
  </si>
  <si>
    <t>浙江浙能常山天然气发电有限公司</t>
  </si>
  <si>
    <t>琥珀安吉燃机热电有限公司</t>
  </si>
  <si>
    <t>浙江浙能镇海燃气热电有限责任公司(新泓口)</t>
  </si>
  <si>
    <t>华润海上风电(苍南)有限公司</t>
  </si>
  <si>
    <t>浙江浙能乐清发电有限责任公司（大崧）</t>
  </si>
  <si>
    <t>大有储能</t>
  </si>
  <si>
    <t>定海储能</t>
  </si>
  <si>
    <t>国宏储能站</t>
  </si>
  <si>
    <t>舒泰光伏站</t>
  </si>
  <si>
    <t>华能浙江能源销售有限责任公司</t>
  </si>
  <si>
    <t>龙河光伏站</t>
  </si>
  <si>
    <t>丽水市纤溪新能源有限公司</t>
  </si>
  <si>
    <t>浙江大唐乌沙山发电有限责任公司</t>
  </si>
  <si>
    <t>衢州宏升新能源科技有限公司</t>
  </si>
  <si>
    <t>道太光伏站</t>
  </si>
  <si>
    <t>丽水莲都国禾新能源有限公司</t>
  </si>
  <si>
    <t>浙江浙能能源服务有限公司</t>
  </si>
  <si>
    <t>考核电厂</t>
  </si>
  <si>
    <t>电厂简称</t>
  </si>
  <si>
    <t>北二厂</t>
  </si>
  <si>
    <t>北仑厂</t>
  </si>
  <si>
    <t>北三厂</t>
  </si>
  <si>
    <t>苍南厂</t>
  </si>
  <si>
    <t>曹娥江</t>
  </si>
  <si>
    <t>长二厂</t>
  </si>
  <si>
    <t>长兴厂</t>
  </si>
  <si>
    <t>嘉二厂</t>
  </si>
  <si>
    <t>嘉兴厂</t>
  </si>
  <si>
    <t>巨宏厂</t>
  </si>
  <si>
    <t>兰溪厂</t>
  </si>
  <si>
    <t>朗熹厂</t>
  </si>
  <si>
    <t>六横厂</t>
  </si>
  <si>
    <t>牛山厂</t>
  </si>
  <si>
    <t>强蛟厂</t>
  </si>
  <si>
    <t>胜龙厂</t>
  </si>
  <si>
    <t>台塑厂</t>
  </si>
  <si>
    <t>台五厂</t>
  </si>
  <si>
    <t>台州厂</t>
  </si>
  <si>
    <t>温二厂</t>
  </si>
  <si>
    <t>温州厂</t>
  </si>
  <si>
    <t>乌沙山</t>
  </si>
  <si>
    <t>玉环厂</t>
  </si>
  <si>
    <t>乐清厂</t>
  </si>
  <si>
    <t>招宝山</t>
  </si>
  <si>
    <t>丰源厂</t>
  </si>
  <si>
    <t>宁蓄厂</t>
  </si>
  <si>
    <t>三溪口</t>
  </si>
  <si>
    <t>珊溪厂</t>
  </si>
  <si>
    <t>石水厂</t>
  </si>
  <si>
    <t>滩坑厂</t>
  </si>
  <si>
    <t>乌水厂</t>
  </si>
  <si>
    <t>秦山厂</t>
  </si>
  <si>
    <t>三门厂</t>
  </si>
  <si>
    <t>半燃厂</t>
  </si>
  <si>
    <t>长燃厂</t>
  </si>
  <si>
    <t>德能厂</t>
  </si>
  <si>
    <t>柯城厂</t>
  </si>
  <si>
    <t>华舜厂</t>
  </si>
  <si>
    <t>江东厂</t>
  </si>
  <si>
    <t>金燃厂</t>
  </si>
  <si>
    <t>蓝天厂</t>
  </si>
  <si>
    <t>龙湾厂</t>
  </si>
  <si>
    <t>龙游厂</t>
  </si>
  <si>
    <t>唐绍厂</t>
  </si>
  <si>
    <t>桐燃厂</t>
  </si>
  <si>
    <t>下沙厂</t>
  </si>
  <si>
    <t>萧燃厂</t>
  </si>
  <si>
    <t>新城厂</t>
  </si>
  <si>
    <t>浔宝厂</t>
  </si>
  <si>
    <t>常山厂</t>
  </si>
  <si>
    <t>吉能厂</t>
  </si>
  <si>
    <t>新泓口</t>
  </si>
  <si>
    <t>百益站</t>
  </si>
  <si>
    <t>白渔站</t>
  </si>
  <si>
    <t>草荡站</t>
  </si>
  <si>
    <t>潮汐站</t>
  </si>
  <si>
    <t>大涂站</t>
  </si>
  <si>
    <t>风凌站</t>
  </si>
  <si>
    <t>宏塔站</t>
  </si>
  <si>
    <t>华博站</t>
  </si>
  <si>
    <t>汇能站</t>
  </si>
  <si>
    <t>嘉厂站</t>
  </si>
  <si>
    <t>江泰站</t>
  </si>
  <si>
    <t>蛟禾站</t>
  </si>
  <si>
    <t>晶科站</t>
  </si>
  <si>
    <t>柯泰站</t>
  </si>
  <si>
    <t>兰晶站</t>
  </si>
  <si>
    <t>岚能站</t>
  </si>
  <si>
    <t>乐厂站</t>
  </si>
  <si>
    <t>乐泰站</t>
  </si>
  <si>
    <t>凌光站</t>
  </si>
  <si>
    <t>六厂站</t>
  </si>
  <si>
    <t>龙翔站</t>
  </si>
  <si>
    <t>绿能站</t>
  </si>
  <si>
    <t>宁厂站</t>
  </si>
  <si>
    <t>瓯泰站</t>
  </si>
  <si>
    <t>清港站</t>
  </si>
  <si>
    <t>日升站</t>
  </si>
  <si>
    <t>盛林站</t>
  </si>
  <si>
    <t>舒能站</t>
  </si>
  <si>
    <t>舒奇站</t>
  </si>
  <si>
    <t>泰瀚站</t>
  </si>
  <si>
    <t>唐景站</t>
  </si>
  <si>
    <t>万投站</t>
  </si>
  <si>
    <t>乌厂站</t>
  </si>
  <si>
    <t>溪仑站</t>
  </si>
  <si>
    <t>夏湖站</t>
  </si>
  <si>
    <t>仙丰站</t>
  </si>
  <si>
    <t>祥晖站</t>
  </si>
  <si>
    <t>向阳站</t>
  </si>
  <si>
    <t>协能站</t>
  </si>
  <si>
    <t>正能站</t>
  </si>
  <si>
    <t>中节站</t>
  </si>
  <si>
    <t>岱山场</t>
  </si>
  <si>
    <t>鼎峰场</t>
  </si>
  <si>
    <t>干江场</t>
  </si>
  <si>
    <t>禾海场</t>
  </si>
  <si>
    <t>红山场</t>
  </si>
  <si>
    <t>嘉海场</t>
  </si>
  <si>
    <t>龙母场</t>
  </si>
  <si>
    <t>普陀场</t>
  </si>
  <si>
    <t>维新场</t>
  </si>
  <si>
    <t>象海场</t>
  </si>
  <si>
    <t>玉海场</t>
  </si>
  <si>
    <t>磐新站</t>
  </si>
  <si>
    <t>华塘站</t>
  </si>
  <si>
    <t>吕岗站</t>
  </si>
  <si>
    <t>武川站</t>
  </si>
  <si>
    <t>润海场</t>
  </si>
  <si>
    <t>涂海场</t>
  </si>
  <si>
    <t>大崧厂</t>
  </si>
  <si>
    <t>唐屿站</t>
  </si>
  <si>
    <t>岱涂站</t>
  </si>
  <si>
    <t>万市站</t>
  </si>
  <si>
    <t>桃溪站</t>
  </si>
  <si>
    <t>苍海场</t>
  </si>
  <si>
    <t>海州场</t>
  </si>
  <si>
    <t>汇核站</t>
  </si>
  <si>
    <t>莲塘站</t>
  </si>
  <si>
    <t>萧电储能</t>
  </si>
  <si>
    <t>百花场</t>
  </si>
  <si>
    <t>广洋站</t>
  </si>
  <si>
    <t>鱼海场</t>
  </si>
  <si>
    <t>海韵站</t>
  </si>
  <si>
    <t>里墅站</t>
  </si>
  <si>
    <t>唐鳌站</t>
  </si>
  <si>
    <t>汾口站</t>
  </si>
  <si>
    <t>金二厂</t>
  </si>
  <si>
    <t>小溪厂</t>
  </si>
  <si>
    <t>舟山龙源雄亚新能源有限公司</t>
  </si>
  <si>
    <t>登步站</t>
  </si>
  <si>
    <t>恒新储能</t>
  </si>
  <si>
    <t>郭溪储能</t>
  </si>
  <si>
    <t>晶网储能</t>
  </si>
  <si>
    <t>万义储能</t>
  </si>
  <si>
    <t>欣元储能</t>
  </si>
  <si>
    <t>长电储能</t>
  </si>
  <si>
    <t>蓝电储能</t>
  </si>
  <si>
    <t>丰门储能</t>
  </si>
  <si>
    <t>星兰储能</t>
  </si>
  <si>
    <t>新亭储能</t>
  </si>
  <si>
    <t>亨泰站</t>
  </si>
  <si>
    <t>新镇海厂</t>
  </si>
  <si>
    <t>华洋站</t>
  </si>
  <si>
    <t>国宏储能</t>
  </si>
  <si>
    <t>舒泰站</t>
  </si>
  <si>
    <t>龙河站</t>
  </si>
  <si>
    <t>雅田站</t>
  </si>
  <si>
    <t>莲岙站</t>
  </si>
  <si>
    <t>莲花站</t>
  </si>
  <si>
    <t>道太站</t>
  </si>
  <si>
    <t>佳源站</t>
  </si>
  <si>
    <t>华能浙江能源聚合中心</t>
  </si>
  <si>
    <t>浙能虚拟能源聚合中心</t>
  </si>
  <si>
    <t>2025年第二季度考核补偿总结算费用</t>
    <phoneticPr fontId="6" type="noConversion"/>
  </si>
  <si>
    <t>4月考核结算费用</t>
    <phoneticPr fontId="6" type="noConversion"/>
  </si>
  <si>
    <t>5月考核结算费用</t>
    <phoneticPr fontId="6" type="noConversion"/>
  </si>
  <si>
    <t>6月考核结算费用</t>
    <phoneticPr fontId="6" type="noConversion"/>
  </si>
  <si>
    <t>4月补偿结算费用</t>
    <phoneticPr fontId="6" type="noConversion"/>
  </si>
  <si>
    <t>5月补偿结算费用</t>
    <phoneticPr fontId="6" type="noConversion"/>
  </si>
  <si>
    <t>6月补偿结算费用</t>
    <phoneticPr fontId="6" type="noConversion"/>
  </si>
  <si>
    <t>4月溪洛渡分摊费用</t>
    <phoneticPr fontId="6" type="noConversion"/>
  </si>
  <si>
    <t>5月溪洛渡分摊费用</t>
    <phoneticPr fontId="6" type="noConversion"/>
  </si>
  <si>
    <t>6月溪洛渡分摊费用</t>
    <phoneticPr fontId="6" type="noConversion"/>
  </si>
  <si>
    <t>4月盈余分摊
(现货市场)</t>
    <phoneticPr fontId="6" type="noConversion"/>
  </si>
  <si>
    <t>5月盈余分摊
(现货市场)</t>
    <phoneticPr fontId="6" type="noConversion"/>
  </si>
  <si>
    <t>6月盈余分摊
(现货市场)</t>
    <phoneticPr fontId="6" type="noConversion"/>
  </si>
  <si>
    <t>4月未进入商运调试电量分摊费用</t>
    <phoneticPr fontId="6" type="noConversion"/>
  </si>
  <si>
    <t>5月未进入商运调试电量分摊费用</t>
    <phoneticPr fontId="6" type="noConversion"/>
  </si>
  <si>
    <t>6月未进入商运调试电量分摊费用</t>
    <phoneticPr fontId="6" type="noConversion"/>
  </si>
  <si>
    <t>4月未进入商运调试电量分摊费用返还</t>
    <phoneticPr fontId="6" type="noConversion"/>
  </si>
  <si>
    <t>5月未进入商运调试电量分摊费用返还</t>
    <phoneticPr fontId="6" type="noConversion"/>
  </si>
  <si>
    <t>6月未进入商运调试电量分摊费用返还</t>
    <phoneticPr fontId="6" type="noConversion"/>
  </si>
  <si>
    <t>顺发（衢州）热电有限公司</t>
  </si>
  <si>
    <t>衢州市衢江区浙新能光伏发电有限公司</t>
  </si>
  <si>
    <t>大呈站</t>
  </si>
  <si>
    <t>唐源光伏站</t>
  </si>
  <si>
    <t>唐源站</t>
  </si>
  <si>
    <t>金华风凌新能源开发有限公司</t>
  </si>
  <si>
    <t>源凌站</t>
  </si>
  <si>
    <t>融源光伏站</t>
  </si>
  <si>
    <t>融源站</t>
  </si>
  <si>
    <t>大柘光伏站</t>
  </si>
  <si>
    <t>大柘站</t>
  </si>
  <si>
    <t>浙江国电投海越新能源有限公司</t>
  </si>
  <si>
    <t>青源站</t>
  </si>
  <si>
    <t>欣埠光伏站</t>
  </si>
  <si>
    <t>欣埠站</t>
  </si>
  <si>
    <t>华润新能源（安吉）有限公司</t>
  </si>
  <si>
    <t>秋塘站</t>
  </si>
  <si>
    <t>益凌光伏站</t>
  </si>
  <si>
    <t>益凌站</t>
  </si>
  <si>
    <t>顺发储能站</t>
  </si>
  <si>
    <t>顺发储能</t>
  </si>
  <si>
    <t>国电浙江北仑第四发电有限公司</t>
  </si>
  <si>
    <t>北四厂</t>
  </si>
  <si>
    <t>/</t>
    <phoneticPr fontId="6" type="noConversion"/>
  </si>
  <si>
    <t>/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</si>
</sst>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/>
    <xf numFmtId="2" fontId="3" fillId="0" borderId="3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76" fontId="3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2" fontId="4" fillId="0" borderId="3" xfId="0" applyNumberFormat="1" applyFont="1" applyFill="1" applyBorder="1">
      <alignment vertical="center"/>
    </xf>
    <xf numFmtId="0" fontId="0" fillId="0" borderId="7" xfId="0" applyFill="1" applyBorder="1" applyAlignment="1">
      <alignment horizontal="center"/>
    </xf>
    <xf numFmtId="2" fontId="3" fillId="0" borderId="7" xfId="0" applyNumberFormat="1" applyFont="1" applyFill="1" applyBorder="1" applyAlignment="1"/>
    <xf numFmtId="0" fontId="0" fillId="0" borderId="0" xfId="0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0" fillId="0" borderId="0" xfId="0" applyNumberFormat="1" applyFill="1">
      <alignment vertical="center"/>
    </xf>
    <xf numFmtId="2" fontId="0" fillId="0" borderId="0" xfId="0" applyNumberForma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1"/>
  <sheetViews>
    <sheetView tabSelected="1" zoomScale="85" zoomScaleNormal="85" workbookViewId="0">
      <pane xSplit="2" ySplit="2" topLeftCell="K148" activePane="bottomRight" state="frozen"/>
      <selection pane="topRight"/>
      <selection pane="bottomLeft"/>
      <selection pane="bottomRight" activeCell="U184" sqref="M180:U184"/>
    </sheetView>
  </sheetViews>
  <sheetFormatPr defaultColWidth="9" defaultRowHeight="13.5" x14ac:dyDescent="0.15"/>
  <cols>
    <col min="1" max="1" width="5.75" style="1" customWidth="1"/>
    <col min="2" max="2" width="46.75" style="1" customWidth="1"/>
    <col min="3" max="3" width="16.125" style="1" customWidth="1"/>
    <col min="4" max="5" width="17.375" style="1" customWidth="1"/>
    <col min="6" max="21" width="17.375" style="19" customWidth="1"/>
    <col min="22" max="22" width="18.5" style="1" customWidth="1"/>
    <col min="23" max="16384" width="9" style="1"/>
  </cols>
  <sheetData>
    <row r="1" spans="1:22" ht="20.25" x14ac:dyDescent="0.15">
      <c r="A1" s="20" t="s">
        <v>323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</row>
    <row r="2" spans="1:22" ht="40.5" x14ac:dyDescent="0.15">
      <c r="A2" s="2" t="s">
        <v>0</v>
      </c>
      <c r="B2" s="2" t="s">
        <v>166</v>
      </c>
      <c r="C2" s="10" t="s">
        <v>167</v>
      </c>
      <c r="D2" s="2" t="s">
        <v>324</v>
      </c>
      <c r="E2" s="2" t="s">
        <v>325</v>
      </c>
      <c r="F2" s="2" t="s">
        <v>326</v>
      </c>
      <c r="G2" s="14" t="s">
        <v>327</v>
      </c>
      <c r="H2" s="14" t="s">
        <v>328</v>
      </c>
      <c r="I2" s="14" t="s">
        <v>329</v>
      </c>
      <c r="J2" s="14" t="s">
        <v>330</v>
      </c>
      <c r="K2" s="14" t="s">
        <v>331</v>
      </c>
      <c r="L2" s="14" t="s">
        <v>332</v>
      </c>
      <c r="M2" s="14" t="s">
        <v>333</v>
      </c>
      <c r="N2" s="14" t="s">
        <v>334</v>
      </c>
      <c r="O2" s="14" t="s">
        <v>335</v>
      </c>
      <c r="P2" s="14" t="s">
        <v>336</v>
      </c>
      <c r="Q2" s="14" t="s">
        <v>337</v>
      </c>
      <c r="R2" s="14" t="s">
        <v>338</v>
      </c>
      <c r="S2" s="14" t="s">
        <v>339</v>
      </c>
      <c r="T2" s="14" t="s">
        <v>340</v>
      </c>
      <c r="U2" s="14" t="s">
        <v>341</v>
      </c>
      <c r="V2" s="2" t="s">
        <v>1</v>
      </c>
    </row>
    <row r="3" spans="1:22" ht="15.75" x14ac:dyDescent="0.25">
      <c r="A3" s="15">
        <v>1</v>
      </c>
      <c r="B3" s="7" t="s">
        <v>116</v>
      </c>
      <c r="C3" s="11" t="s">
        <v>168</v>
      </c>
      <c r="D3" s="3">
        <v>-84603.406700000007</v>
      </c>
      <c r="E3" s="3">
        <v>-13803.462299999999</v>
      </c>
      <c r="F3" s="4">
        <v>20153.741099999999</v>
      </c>
      <c r="G3" s="5">
        <v>113830.58</v>
      </c>
      <c r="H3" s="5">
        <v>-232558.06</v>
      </c>
      <c r="I3" s="5">
        <v>-298992.61</v>
      </c>
      <c r="J3" s="5">
        <v>27120.546200000001</v>
      </c>
      <c r="K3" s="5">
        <v>45753.837599999999</v>
      </c>
      <c r="L3" s="5">
        <v>95299.041899999997</v>
      </c>
      <c r="M3" s="5">
        <v>-581651.60945400002</v>
      </c>
      <c r="N3" s="5">
        <v>-465429.46322199999</v>
      </c>
      <c r="O3" s="5">
        <v>-309775.10078699997</v>
      </c>
      <c r="P3" s="5">
        <v>0</v>
      </c>
      <c r="Q3" s="5">
        <v>0</v>
      </c>
      <c r="R3" s="5">
        <v>0</v>
      </c>
      <c r="S3" s="5">
        <v>9358.8473334757873</v>
      </c>
      <c r="T3" s="5">
        <v>27938.504487173501</v>
      </c>
      <c r="U3" s="5">
        <v>198149.99871528792</v>
      </c>
      <c r="V3" s="16">
        <f t="shared" ref="V3:V34" si="0">SUM(D3:U3)</f>
        <v>-1449208.6151270629</v>
      </c>
    </row>
    <row r="4" spans="1:22" ht="15.75" x14ac:dyDescent="0.25">
      <c r="A4" s="15">
        <v>2</v>
      </c>
      <c r="B4" s="8" t="s">
        <v>117</v>
      </c>
      <c r="C4" s="12" t="s">
        <v>169</v>
      </c>
      <c r="D4" s="3">
        <v>135196.7274</v>
      </c>
      <c r="E4" s="3">
        <v>85668.838900000002</v>
      </c>
      <c r="F4" s="4">
        <v>194132.17929999999</v>
      </c>
      <c r="G4" s="5">
        <v>-1295.51</v>
      </c>
      <c r="H4" s="5">
        <v>-60751.74</v>
      </c>
      <c r="I4" s="5">
        <v>-72596.2</v>
      </c>
      <c r="J4" s="5">
        <v>11272.231100000001</v>
      </c>
      <c r="K4" s="5">
        <v>16690.410199999998</v>
      </c>
      <c r="L4" s="5">
        <v>62951.881300000001</v>
      </c>
      <c r="M4" s="5">
        <v>-213189.064847</v>
      </c>
      <c r="N4" s="5">
        <v>-142580.28092300001</v>
      </c>
      <c r="O4" s="5">
        <v>-153045.44284900001</v>
      </c>
      <c r="P4" s="5">
        <v>0</v>
      </c>
      <c r="Q4" s="5">
        <v>0</v>
      </c>
      <c r="R4" s="5">
        <v>0</v>
      </c>
      <c r="S4" s="5">
        <v>3889.8585888735429</v>
      </c>
      <c r="T4" s="5">
        <v>10340.4727863192</v>
      </c>
      <c r="U4" s="5">
        <v>124698.41694225952</v>
      </c>
      <c r="V4" s="16">
        <f t="shared" si="0"/>
        <v>1382.7778984522156</v>
      </c>
    </row>
    <row r="5" spans="1:22" ht="15.75" x14ac:dyDescent="0.25">
      <c r="A5" s="15">
        <v>3</v>
      </c>
      <c r="B5" s="8" t="s">
        <v>118</v>
      </c>
      <c r="C5" s="12" t="s">
        <v>170</v>
      </c>
      <c r="D5" s="3">
        <v>327672.77470000001</v>
      </c>
      <c r="E5" s="3">
        <v>315681.03210000001</v>
      </c>
      <c r="F5" s="4">
        <v>195945.8377</v>
      </c>
      <c r="G5" s="5">
        <v>-77147.73</v>
      </c>
      <c r="H5" s="5">
        <v>-262784.24</v>
      </c>
      <c r="I5" s="5">
        <v>-231500.21</v>
      </c>
      <c r="J5" s="5">
        <v>16412.510200000001</v>
      </c>
      <c r="K5" s="5">
        <v>26954.1165</v>
      </c>
      <c r="L5" s="5">
        <v>116881.2496</v>
      </c>
      <c r="M5" s="5">
        <v>-352963.25559299998</v>
      </c>
      <c r="N5" s="5">
        <v>-278990.07572299999</v>
      </c>
      <c r="O5" s="5">
        <v>-266630.90844600002</v>
      </c>
      <c r="P5" s="5">
        <v>0</v>
      </c>
      <c r="Q5" s="5">
        <v>0</v>
      </c>
      <c r="R5" s="5">
        <v>0</v>
      </c>
      <c r="S5" s="5">
        <v>5663.6830253411417</v>
      </c>
      <c r="T5" s="5">
        <v>16505.908237948999</v>
      </c>
      <c r="U5" s="5">
        <v>222514.55062271288</v>
      </c>
      <c r="V5" s="16">
        <f t="shared" si="0"/>
        <v>-225784.75707599684</v>
      </c>
    </row>
    <row r="6" spans="1:22" ht="15.75" x14ac:dyDescent="0.25">
      <c r="A6" s="15">
        <v>4</v>
      </c>
      <c r="B6" s="8" t="s">
        <v>119</v>
      </c>
      <c r="C6" s="12" t="s">
        <v>171</v>
      </c>
      <c r="D6" s="3">
        <v>210084.89309999999</v>
      </c>
      <c r="E6" s="3">
        <v>290429.3394</v>
      </c>
      <c r="F6" s="4">
        <v>168827.94959999999</v>
      </c>
      <c r="G6" s="5">
        <v>-104556.45</v>
      </c>
      <c r="H6" s="5">
        <v>-355772.8</v>
      </c>
      <c r="I6" s="5">
        <v>-322283.81</v>
      </c>
      <c r="J6" s="5">
        <v>33774.881800000003</v>
      </c>
      <c r="K6" s="5">
        <v>49706.9666</v>
      </c>
      <c r="L6" s="5">
        <v>115670.2127</v>
      </c>
      <c r="M6" s="5">
        <v>-688380.00317499996</v>
      </c>
      <c r="N6" s="5">
        <v>-513948.83170899999</v>
      </c>
      <c r="O6" s="5">
        <v>-344845.96824299998</v>
      </c>
      <c r="P6" s="5">
        <v>0</v>
      </c>
      <c r="Q6" s="5">
        <v>0</v>
      </c>
      <c r="R6" s="5">
        <v>-1124450.66463058</v>
      </c>
      <c r="S6" s="5">
        <v>11655.147366503616</v>
      </c>
      <c r="T6" s="5">
        <v>30817.7842041283</v>
      </c>
      <c r="U6" s="5">
        <v>230107.4607088787</v>
      </c>
      <c r="V6" s="16">
        <f t="shared" si="0"/>
        <v>-2313163.8922780696</v>
      </c>
    </row>
    <row r="7" spans="1:22" ht="15.75" x14ac:dyDescent="0.25">
      <c r="A7" s="15">
        <v>5</v>
      </c>
      <c r="B7" s="8" t="s">
        <v>120</v>
      </c>
      <c r="C7" s="12" t="s">
        <v>172</v>
      </c>
      <c r="D7" s="3">
        <v>159674.54389999999</v>
      </c>
      <c r="E7" s="3">
        <v>168833.44990000001</v>
      </c>
      <c r="F7" s="4">
        <v>125327.72410000001</v>
      </c>
      <c r="G7" s="5">
        <v>59914.85</v>
      </c>
      <c r="H7" s="5">
        <v>-49550.12</v>
      </c>
      <c r="I7" s="5">
        <v>103172.41</v>
      </c>
      <c r="J7" s="5">
        <v>7961.8037999999997</v>
      </c>
      <c r="K7" s="5">
        <v>14204.707899999999</v>
      </c>
      <c r="L7" s="5">
        <v>37315.304100000001</v>
      </c>
      <c r="M7" s="5">
        <v>-204348.49136099999</v>
      </c>
      <c r="N7" s="5">
        <v>-159228.32239799999</v>
      </c>
      <c r="O7" s="5">
        <v>-124440.232166</v>
      </c>
      <c r="P7" s="5">
        <v>0</v>
      </c>
      <c r="Q7" s="5">
        <v>0</v>
      </c>
      <c r="R7" s="5">
        <v>-26046.351195293399</v>
      </c>
      <c r="S7" s="5">
        <v>2747.4854416093895</v>
      </c>
      <c r="T7" s="5">
        <v>8624.3260566386398</v>
      </c>
      <c r="U7" s="5">
        <v>72992.675530065608</v>
      </c>
      <c r="V7" s="16">
        <f t="shared" si="0"/>
        <v>197155.76360802021</v>
      </c>
    </row>
    <row r="8" spans="1:22" ht="15.75" x14ac:dyDescent="0.25">
      <c r="A8" s="15">
        <v>6</v>
      </c>
      <c r="B8" s="8" t="s">
        <v>121</v>
      </c>
      <c r="C8" s="12" t="s">
        <v>173</v>
      </c>
      <c r="D8" s="3">
        <v>-89168.499299999996</v>
      </c>
      <c r="E8" s="3">
        <v>-184373.7077</v>
      </c>
      <c r="F8" s="4">
        <v>48808.097500000003</v>
      </c>
      <c r="G8" s="5">
        <v>41127.42</v>
      </c>
      <c r="H8" s="5">
        <v>614310.39</v>
      </c>
      <c r="I8" s="5">
        <v>496459.65</v>
      </c>
      <c r="J8" s="5">
        <v>11296.5676</v>
      </c>
      <c r="K8" s="5">
        <v>24229.848900000001</v>
      </c>
      <c r="L8" s="5">
        <v>55448.260900000001</v>
      </c>
      <c r="M8" s="5">
        <v>-282197.37287299999</v>
      </c>
      <c r="N8" s="5">
        <v>-286127.20651799999</v>
      </c>
      <c r="O8" s="5">
        <v>-193822.372994</v>
      </c>
      <c r="P8" s="5">
        <v>0</v>
      </c>
      <c r="Q8" s="5">
        <v>0</v>
      </c>
      <c r="R8" s="5">
        <v>0</v>
      </c>
      <c r="S8" s="5">
        <v>3898.2567080834383</v>
      </c>
      <c r="T8" s="5">
        <v>14464.443548007201</v>
      </c>
      <c r="U8" s="5">
        <v>114067.43993721493</v>
      </c>
      <c r="V8" s="16">
        <f t="shared" si="0"/>
        <v>388421.21570830559</v>
      </c>
    </row>
    <row r="9" spans="1:22" ht="15.75" x14ac:dyDescent="0.25">
      <c r="A9" s="15">
        <v>7</v>
      </c>
      <c r="B9" s="8" t="s">
        <v>122</v>
      </c>
      <c r="C9" s="12" t="s">
        <v>174</v>
      </c>
      <c r="D9" s="3">
        <v>-766774.92830000003</v>
      </c>
      <c r="E9" s="3">
        <v>-720405.71380000003</v>
      </c>
      <c r="F9" s="4">
        <v>-1364928.7941999999</v>
      </c>
      <c r="G9" s="5">
        <v>135499.06</v>
      </c>
      <c r="H9" s="5">
        <v>-285796.15999999997</v>
      </c>
      <c r="I9" s="5">
        <v>-511804.29</v>
      </c>
      <c r="J9" s="5">
        <v>17192.260399999999</v>
      </c>
      <c r="K9" s="5">
        <v>21159.8256</v>
      </c>
      <c r="L9" s="5">
        <v>49772.262799999997</v>
      </c>
      <c r="M9" s="5">
        <v>-337039.00133499998</v>
      </c>
      <c r="N9" s="5">
        <v>-236956.63818499999</v>
      </c>
      <c r="O9" s="5">
        <v>-171294.74157700001</v>
      </c>
      <c r="P9" s="5">
        <v>0</v>
      </c>
      <c r="Q9" s="5">
        <v>0</v>
      </c>
      <c r="R9" s="5">
        <v>0</v>
      </c>
      <c r="S9" s="5">
        <v>5932.7617882771401</v>
      </c>
      <c r="T9" s="5">
        <v>13422.704397571601</v>
      </c>
      <c r="U9" s="5">
        <v>109557.52143173336</v>
      </c>
      <c r="V9" s="16">
        <f t="shared" si="0"/>
        <v>-4042463.870979418</v>
      </c>
    </row>
    <row r="10" spans="1:22" ht="15.75" x14ac:dyDescent="0.25">
      <c r="A10" s="15">
        <v>8</v>
      </c>
      <c r="B10" s="8" t="s">
        <v>2</v>
      </c>
      <c r="C10" s="12" t="s">
        <v>175</v>
      </c>
      <c r="D10" s="3">
        <v>780042.67870000005</v>
      </c>
      <c r="E10" s="3">
        <v>1244558.4205</v>
      </c>
      <c r="F10" s="4">
        <v>692592.59849999996</v>
      </c>
      <c r="G10" s="5">
        <v>-30800.98</v>
      </c>
      <c r="H10" s="5">
        <v>227225.22</v>
      </c>
      <c r="I10" s="5">
        <v>1883820.45</v>
      </c>
      <c r="J10" s="5">
        <v>72104.789600000004</v>
      </c>
      <c r="K10" s="5">
        <v>113437.2887</v>
      </c>
      <c r="L10" s="5">
        <v>276815.71740000002</v>
      </c>
      <c r="M10" s="5">
        <v>-1450198.429059</v>
      </c>
      <c r="N10" s="5">
        <v>-1160969.337488</v>
      </c>
      <c r="O10" s="5">
        <v>-779408.15520499996</v>
      </c>
      <c r="P10" s="5">
        <v>0</v>
      </c>
      <c r="Q10" s="5">
        <v>-176607.605783534</v>
      </c>
      <c r="R10" s="5">
        <v>-1228043.0404084199</v>
      </c>
      <c r="S10" s="5">
        <v>24882.158084341423</v>
      </c>
      <c r="T10" s="5">
        <v>69792.991663159104</v>
      </c>
      <c r="U10" s="5">
        <v>527338.29794034152</v>
      </c>
      <c r="V10" s="16">
        <f t="shared" si="0"/>
        <v>1086583.0631438885</v>
      </c>
    </row>
    <row r="11" spans="1:22" ht="15.75" x14ac:dyDescent="0.25">
      <c r="A11" s="15">
        <v>9</v>
      </c>
      <c r="B11" s="8" t="s">
        <v>123</v>
      </c>
      <c r="C11" s="12" t="s">
        <v>176</v>
      </c>
      <c r="D11" s="3">
        <v>-20246.629199999999</v>
      </c>
      <c r="E11" s="3">
        <v>59382.0841</v>
      </c>
      <c r="F11" s="4">
        <v>23367.838599999999</v>
      </c>
      <c r="G11" s="5">
        <v>536864.54</v>
      </c>
      <c r="H11" s="5">
        <v>814957.47</v>
      </c>
      <c r="I11" s="5">
        <v>431879.18</v>
      </c>
      <c r="J11" s="5">
        <v>5685.1226999999999</v>
      </c>
      <c r="K11" s="5">
        <v>8914.4310000000005</v>
      </c>
      <c r="L11" s="5">
        <v>25560.1168</v>
      </c>
      <c r="M11" s="5">
        <v>-149509.16944200001</v>
      </c>
      <c r="N11" s="5">
        <v>-124198.076357</v>
      </c>
      <c r="O11" s="5">
        <v>-94694.766170000003</v>
      </c>
      <c r="P11" s="5">
        <v>0</v>
      </c>
      <c r="Q11" s="5">
        <v>0</v>
      </c>
      <c r="R11" s="5">
        <v>0</v>
      </c>
      <c r="S11" s="5">
        <v>1961.8408661458175</v>
      </c>
      <c r="T11" s="5">
        <v>5486.6872994927098</v>
      </c>
      <c r="U11" s="5">
        <v>53514.683989173347</v>
      </c>
      <c r="V11" s="16">
        <f t="shared" si="0"/>
        <v>1578925.3541858117</v>
      </c>
    </row>
    <row r="12" spans="1:22" ht="15.75" x14ac:dyDescent="0.25">
      <c r="A12" s="15">
        <v>10</v>
      </c>
      <c r="B12" s="8" t="s">
        <v>3</v>
      </c>
      <c r="C12" s="12" t="s">
        <v>177</v>
      </c>
      <c r="D12" s="3">
        <v>0</v>
      </c>
      <c r="E12" s="3">
        <v>0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16">
        <f t="shared" si="0"/>
        <v>0</v>
      </c>
    </row>
    <row r="13" spans="1:22" ht="15.75" x14ac:dyDescent="0.25">
      <c r="A13" s="15">
        <v>11</v>
      </c>
      <c r="B13" s="8" t="s">
        <v>4</v>
      </c>
      <c r="C13" s="12" t="s">
        <v>178</v>
      </c>
      <c r="D13" s="3">
        <v>-665405.81519999995</v>
      </c>
      <c r="E13" s="3">
        <v>-842300.32810000004</v>
      </c>
      <c r="F13" s="4">
        <v>-580120.853</v>
      </c>
      <c r="G13" s="5">
        <v>-114394.2</v>
      </c>
      <c r="H13" s="5">
        <v>366266.37</v>
      </c>
      <c r="I13" s="5">
        <v>563234.31000000006</v>
      </c>
      <c r="J13" s="5">
        <v>32555.995200000001</v>
      </c>
      <c r="K13" s="5">
        <v>52497.425000000003</v>
      </c>
      <c r="L13" s="5">
        <v>117890.98759999999</v>
      </c>
      <c r="M13" s="5">
        <v>-615723.91294499999</v>
      </c>
      <c r="N13" s="5">
        <v>-486084.221999</v>
      </c>
      <c r="O13" s="5">
        <v>-377984.20001899998</v>
      </c>
      <c r="P13" s="5">
        <v>0</v>
      </c>
      <c r="Q13" s="5">
        <v>0</v>
      </c>
      <c r="R13" s="5">
        <v>0</v>
      </c>
      <c r="S13" s="5">
        <v>11234.529942677535</v>
      </c>
      <c r="T13" s="5">
        <v>32211.573439157699</v>
      </c>
      <c r="U13" s="5">
        <v>248862.88601279398</v>
      </c>
      <c r="V13" s="16">
        <f t="shared" si="0"/>
        <v>-2257259.4540683711</v>
      </c>
    </row>
    <row r="14" spans="1:22" ht="15.75" x14ac:dyDescent="0.25">
      <c r="A14" s="15">
        <v>12</v>
      </c>
      <c r="B14" s="8" t="s">
        <v>124</v>
      </c>
      <c r="C14" s="12" t="s">
        <v>179</v>
      </c>
      <c r="D14" s="3">
        <v>-136338.05869999999</v>
      </c>
      <c r="E14" s="3">
        <v>-191645.50940000001</v>
      </c>
      <c r="F14" s="4">
        <v>146826.5393</v>
      </c>
      <c r="G14" s="5">
        <v>140415.24</v>
      </c>
      <c r="H14" s="5">
        <v>240558.91</v>
      </c>
      <c r="I14" s="5">
        <v>-439898.97</v>
      </c>
      <c r="J14" s="5">
        <v>32513.3112</v>
      </c>
      <c r="K14" s="5">
        <v>51451.093699999998</v>
      </c>
      <c r="L14" s="5">
        <v>116721.08990000001</v>
      </c>
      <c r="M14" s="5">
        <v>-556350.66177400004</v>
      </c>
      <c r="N14" s="5">
        <v>-438629.82077499997</v>
      </c>
      <c r="O14" s="5">
        <v>-340585.71387500002</v>
      </c>
      <c r="P14" s="5">
        <v>0</v>
      </c>
      <c r="Q14" s="5">
        <v>0</v>
      </c>
      <c r="R14" s="5">
        <v>0</v>
      </c>
      <c r="S14" s="5">
        <v>11219.800427137383</v>
      </c>
      <c r="T14" s="5">
        <v>31635.001188344198</v>
      </c>
      <c r="U14" s="5">
        <v>225473.67093463527</v>
      </c>
      <c r="V14" s="16">
        <f t="shared" si="0"/>
        <v>-1106634.0778738835</v>
      </c>
    </row>
    <row r="15" spans="1:22" ht="15.75" x14ac:dyDescent="0.25">
      <c r="A15" s="15">
        <v>13</v>
      </c>
      <c r="B15" s="8" t="s">
        <v>5</v>
      </c>
      <c r="C15" s="12" t="s">
        <v>180</v>
      </c>
      <c r="D15" s="3">
        <v>95646.700400000002</v>
      </c>
      <c r="E15" s="3">
        <v>99324.476999999999</v>
      </c>
      <c r="F15" s="4">
        <v>-184390.1434</v>
      </c>
      <c r="G15" s="5">
        <v>-797548.6</v>
      </c>
      <c r="H15" s="5">
        <v>-1150767.68</v>
      </c>
      <c r="I15" s="5">
        <v>-724161.46</v>
      </c>
      <c r="J15" s="5">
        <v>46381.504300000001</v>
      </c>
      <c r="K15" s="5">
        <v>93965.492599999998</v>
      </c>
      <c r="L15" s="5">
        <v>210002.3751</v>
      </c>
      <c r="M15" s="5">
        <v>-1011143.027459</v>
      </c>
      <c r="N15" s="5">
        <v>-1027466.254006</v>
      </c>
      <c r="O15" s="5">
        <v>-710291.504693</v>
      </c>
      <c r="P15" s="5">
        <v>0</v>
      </c>
      <c r="Q15" s="5">
        <v>0</v>
      </c>
      <c r="R15" s="5">
        <v>0</v>
      </c>
      <c r="S15" s="5">
        <v>16005.482118572329</v>
      </c>
      <c r="T15" s="5">
        <v>56372.086672058402</v>
      </c>
      <c r="U15" s="5">
        <v>414725.60981667694</v>
      </c>
      <c r="V15" s="16">
        <f t="shared" si="0"/>
        <v>-4573344.9415506925</v>
      </c>
    </row>
    <row r="16" spans="1:22" ht="15.75" x14ac:dyDescent="0.25">
      <c r="A16" s="15">
        <v>14</v>
      </c>
      <c r="B16" s="8" t="s">
        <v>125</v>
      </c>
      <c r="C16" s="12" t="s">
        <v>181</v>
      </c>
      <c r="D16" s="3">
        <v>150014.43979999999</v>
      </c>
      <c r="E16" s="3">
        <v>214519.9871</v>
      </c>
      <c r="F16" s="4">
        <v>350525.9743</v>
      </c>
      <c r="G16" s="5">
        <v>9960.48</v>
      </c>
      <c r="H16" s="5">
        <v>-7818.29</v>
      </c>
      <c r="I16" s="5">
        <v>564943.06999999995</v>
      </c>
      <c r="J16" s="5">
        <v>14942.441500000001</v>
      </c>
      <c r="K16" s="5">
        <v>41603.726999999999</v>
      </c>
      <c r="L16" s="5">
        <v>107529.0191</v>
      </c>
      <c r="M16" s="5">
        <v>-304124.25173199998</v>
      </c>
      <c r="N16" s="5">
        <v>-315473.70636299998</v>
      </c>
      <c r="O16" s="5">
        <v>-360954.31444300001</v>
      </c>
      <c r="P16" s="5">
        <v>0</v>
      </c>
      <c r="Q16" s="5">
        <v>0</v>
      </c>
      <c r="R16" s="5">
        <v>0</v>
      </c>
      <c r="S16" s="5">
        <v>5156.3868999508804</v>
      </c>
      <c r="T16" s="5">
        <v>24355.2449653845</v>
      </c>
      <c r="U16" s="5">
        <v>211529.00630679127</v>
      </c>
      <c r="V16" s="16">
        <f t="shared" si="0"/>
        <v>706709.21443412651</v>
      </c>
    </row>
    <row r="17" spans="1:22" ht="15.75" x14ac:dyDescent="0.25">
      <c r="A17" s="15">
        <v>15</v>
      </c>
      <c r="B17" s="8" t="s">
        <v>126</v>
      </c>
      <c r="C17" s="12" t="s">
        <v>182</v>
      </c>
      <c r="D17" s="3">
        <v>255687.25210000001</v>
      </c>
      <c r="E17" s="3">
        <v>530612.06949999998</v>
      </c>
      <c r="F17" s="4">
        <v>460179.3812</v>
      </c>
      <c r="G17" s="5">
        <v>172363.18</v>
      </c>
      <c r="H17" s="5">
        <v>502172.51</v>
      </c>
      <c r="I17" s="5">
        <v>289450.90999999997</v>
      </c>
      <c r="J17" s="5">
        <v>29645.232100000001</v>
      </c>
      <c r="K17" s="5">
        <v>55790.606699999997</v>
      </c>
      <c r="L17" s="5">
        <v>148390.14910000001</v>
      </c>
      <c r="M17" s="5">
        <v>-424024.35304999998</v>
      </c>
      <c r="N17" s="5">
        <v>-469950.18923399999</v>
      </c>
      <c r="O17" s="5">
        <v>-345568.64043500001</v>
      </c>
      <c r="P17" s="5">
        <v>0</v>
      </c>
      <c r="Q17" s="5">
        <v>0</v>
      </c>
      <c r="R17" s="5">
        <v>0</v>
      </c>
      <c r="S17" s="5">
        <v>10230.074237265962</v>
      </c>
      <c r="T17" s="5">
        <v>33697.528834552497</v>
      </c>
      <c r="U17" s="5">
        <v>291048.98675870441</v>
      </c>
      <c r="V17" s="16">
        <f t="shared" si="0"/>
        <v>1539724.697811523</v>
      </c>
    </row>
    <row r="18" spans="1:22" ht="15.75" x14ac:dyDescent="0.25">
      <c r="A18" s="15">
        <v>16</v>
      </c>
      <c r="B18" s="8" t="s">
        <v>127</v>
      </c>
      <c r="C18" s="12" t="s">
        <v>183</v>
      </c>
      <c r="D18" s="3">
        <v>841720.72069999995</v>
      </c>
      <c r="E18" s="3">
        <v>657011.52610000002</v>
      </c>
      <c r="F18" s="4">
        <v>467852.6716</v>
      </c>
      <c r="G18" s="5">
        <v>-6276.32</v>
      </c>
      <c r="H18" s="5">
        <v>313583.5</v>
      </c>
      <c r="I18" s="5">
        <v>-237042.59</v>
      </c>
      <c r="J18" s="5">
        <v>31372.098000000002</v>
      </c>
      <c r="K18" s="5">
        <v>51629.1014</v>
      </c>
      <c r="L18" s="5">
        <v>135279.2599</v>
      </c>
      <c r="M18" s="5">
        <v>-710060.96915200003</v>
      </c>
      <c r="N18" s="5">
        <v>-483360.64753199997</v>
      </c>
      <c r="O18" s="5">
        <v>-376364.25779399998</v>
      </c>
      <c r="P18" s="5">
        <v>0</v>
      </c>
      <c r="Q18" s="5">
        <v>0</v>
      </c>
      <c r="R18" s="5">
        <v>0</v>
      </c>
      <c r="S18" s="5">
        <v>10825.986823138042</v>
      </c>
      <c r="T18" s="5">
        <v>31609.110674019601</v>
      </c>
      <c r="U18" s="5">
        <v>254174.28412629027</v>
      </c>
      <c r="V18" s="16">
        <f t="shared" si="0"/>
        <v>981953.47484544734</v>
      </c>
    </row>
    <row r="19" spans="1:22" ht="15.75" x14ac:dyDescent="0.25">
      <c r="A19" s="15">
        <v>17</v>
      </c>
      <c r="B19" s="8" t="s">
        <v>6</v>
      </c>
      <c r="C19" s="12" t="s">
        <v>184</v>
      </c>
      <c r="D19" s="3">
        <v>-145406.8382</v>
      </c>
      <c r="E19" s="3">
        <v>-12711.0047</v>
      </c>
      <c r="F19" s="4">
        <v>-45609.895600000003</v>
      </c>
      <c r="G19" s="5">
        <v>49006.93</v>
      </c>
      <c r="H19" s="5">
        <v>52130.76</v>
      </c>
      <c r="I19" s="5">
        <v>25261.72</v>
      </c>
      <c r="J19" s="5">
        <v>270.87</v>
      </c>
      <c r="K19" s="5">
        <v>175.9419</v>
      </c>
      <c r="L19" s="5">
        <v>907.46079999999995</v>
      </c>
      <c r="M19" s="5">
        <v>-4995.240546</v>
      </c>
      <c r="N19" s="5">
        <v>-1236.6473920000001</v>
      </c>
      <c r="O19" s="5">
        <v>-2389.1055459999998</v>
      </c>
      <c r="P19" s="5">
        <v>0</v>
      </c>
      <c r="Q19" s="5">
        <v>0</v>
      </c>
      <c r="R19" s="5">
        <v>0</v>
      </c>
      <c r="S19" s="5">
        <v>93.472694302004157</v>
      </c>
      <c r="T19" s="5">
        <v>125.41750247442199</v>
      </c>
      <c r="U19" s="5">
        <v>1822.4777674418192</v>
      </c>
      <c r="V19" s="16">
        <f t="shared" si="0"/>
        <v>-82553.681319781739</v>
      </c>
    </row>
    <row r="20" spans="1:22" ht="15.75" x14ac:dyDescent="0.25">
      <c r="A20" s="15">
        <v>18</v>
      </c>
      <c r="B20" s="8" t="s">
        <v>7</v>
      </c>
      <c r="C20" s="12" t="s">
        <v>185</v>
      </c>
      <c r="D20" s="3">
        <v>-554961.45570000005</v>
      </c>
      <c r="E20" s="3">
        <v>-304532.18459999998</v>
      </c>
      <c r="F20" s="4">
        <v>-117201.6915</v>
      </c>
      <c r="G20" s="5">
        <v>120936.51</v>
      </c>
      <c r="H20" s="5">
        <v>-5215.93</v>
      </c>
      <c r="I20" s="5">
        <v>-66722.28</v>
      </c>
      <c r="J20" s="5">
        <v>8411.9760999999999</v>
      </c>
      <c r="K20" s="5">
        <v>12840.1847</v>
      </c>
      <c r="L20" s="5">
        <v>23175.8361</v>
      </c>
      <c r="M20" s="5">
        <v>-136699.19455700001</v>
      </c>
      <c r="N20" s="5">
        <v>-112883.35215599999</v>
      </c>
      <c r="O20" s="5">
        <v>-88148.701058000006</v>
      </c>
      <c r="P20" s="5">
        <v>0</v>
      </c>
      <c r="Q20" s="5">
        <v>0</v>
      </c>
      <c r="R20" s="5">
        <v>0</v>
      </c>
      <c r="S20" s="5">
        <v>2902.8323938495209</v>
      </c>
      <c r="T20" s="5">
        <v>7927.0228473917196</v>
      </c>
      <c r="U20" s="5">
        <v>52382.60735871183</v>
      </c>
      <c r="V20" s="16">
        <f t="shared" si="0"/>
        <v>-1157787.8200710474</v>
      </c>
    </row>
    <row r="21" spans="1:22" ht="15.75" x14ac:dyDescent="0.25">
      <c r="A21" s="15">
        <v>19</v>
      </c>
      <c r="B21" s="8" t="s">
        <v>128</v>
      </c>
      <c r="C21" s="12" t="s">
        <v>186</v>
      </c>
      <c r="D21" s="3">
        <v>-23380.5262</v>
      </c>
      <c r="E21" s="3">
        <v>-327042.59740000003</v>
      </c>
      <c r="F21" s="4">
        <v>-199712.5882</v>
      </c>
      <c r="G21" s="5">
        <v>-35529.480000000003</v>
      </c>
      <c r="H21" s="5">
        <v>-15675.3</v>
      </c>
      <c r="I21" s="5">
        <v>-18577.189999999999</v>
      </c>
      <c r="J21" s="5">
        <v>4520.7164000000002</v>
      </c>
      <c r="K21" s="5">
        <v>13900.0715</v>
      </c>
      <c r="L21" s="5">
        <v>29387.419900000001</v>
      </c>
      <c r="M21" s="5">
        <v>-144991.05632500001</v>
      </c>
      <c r="N21" s="5">
        <v>-118646.841579</v>
      </c>
      <c r="O21" s="5">
        <v>-94189.936220000003</v>
      </c>
      <c r="P21" s="5">
        <v>0</v>
      </c>
      <c r="Q21" s="5">
        <v>0</v>
      </c>
      <c r="R21" s="5">
        <v>0</v>
      </c>
      <c r="S21" s="5">
        <v>1560.023705079301</v>
      </c>
      <c r="T21" s="5">
        <v>8086.3277749831004</v>
      </c>
      <c r="U21" s="5">
        <v>60927.763614184551</v>
      </c>
      <c r="V21" s="16">
        <f t="shared" si="0"/>
        <v>-859363.19302975305</v>
      </c>
    </row>
    <row r="22" spans="1:22" ht="15.75" x14ac:dyDescent="0.25">
      <c r="A22" s="15">
        <v>20</v>
      </c>
      <c r="B22" s="8" t="s">
        <v>8</v>
      </c>
      <c r="C22" s="12" t="s">
        <v>187</v>
      </c>
      <c r="D22" s="3">
        <v>-78223.136700000003</v>
      </c>
      <c r="E22" s="3">
        <v>53569.291599999997</v>
      </c>
      <c r="F22" s="4">
        <v>-124746.4154</v>
      </c>
      <c r="G22" s="5">
        <v>21203.59</v>
      </c>
      <c r="H22" s="5">
        <v>-28803.759999999998</v>
      </c>
      <c r="I22" s="5">
        <v>-16196.36</v>
      </c>
      <c r="J22" s="5">
        <v>7781.1367</v>
      </c>
      <c r="K22" s="5">
        <v>5697.9364999999998</v>
      </c>
      <c r="L22" s="5">
        <v>25422.070500000002</v>
      </c>
      <c r="M22" s="5">
        <v>-179829.60312700001</v>
      </c>
      <c r="N22" s="5">
        <v>-61313.605262999998</v>
      </c>
      <c r="O22" s="5">
        <v>-83051.458243999994</v>
      </c>
      <c r="P22" s="5">
        <v>0</v>
      </c>
      <c r="Q22" s="5">
        <v>0</v>
      </c>
      <c r="R22" s="5">
        <v>0</v>
      </c>
      <c r="S22" s="5">
        <v>2685.1402610509958</v>
      </c>
      <c r="T22" s="5">
        <v>3954.6982416413898</v>
      </c>
      <c r="U22" s="5">
        <v>52761.277163266124</v>
      </c>
      <c r="V22" s="16">
        <f t="shared" si="0"/>
        <v>-399089.19776804146</v>
      </c>
    </row>
    <row r="23" spans="1:22" ht="15.75" x14ac:dyDescent="0.25">
      <c r="A23" s="15">
        <v>21</v>
      </c>
      <c r="B23" s="8" t="s">
        <v>9</v>
      </c>
      <c r="C23" s="12" t="s">
        <v>188</v>
      </c>
      <c r="D23" s="3">
        <v>-207103.37229999999</v>
      </c>
      <c r="E23" s="3">
        <v>-201535.48240000001</v>
      </c>
      <c r="F23" s="4">
        <v>-914480.49470000004</v>
      </c>
      <c r="G23" s="5">
        <v>8057.67</v>
      </c>
      <c r="H23" s="5">
        <v>354732.69</v>
      </c>
      <c r="I23" s="5">
        <v>165682.04</v>
      </c>
      <c r="J23" s="5">
        <v>18516.412100000001</v>
      </c>
      <c r="K23" s="5">
        <v>42389.574999999997</v>
      </c>
      <c r="L23" s="5">
        <v>89490.498600000006</v>
      </c>
      <c r="M23" s="5">
        <v>-393897.98398100003</v>
      </c>
      <c r="N23" s="5">
        <v>-403673.42004699999</v>
      </c>
      <c r="O23" s="5">
        <v>-315094.14576099999</v>
      </c>
      <c r="P23" s="5">
        <v>0</v>
      </c>
      <c r="Q23" s="5">
        <v>0</v>
      </c>
      <c r="R23" s="5">
        <v>0</v>
      </c>
      <c r="S23" s="5">
        <v>6389.7044127331055</v>
      </c>
      <c r="T23" s="5">
        <v>25170.636788704</v>
      </c>
      <c r="U23" s="5">
        <v>186774.72478910984</v>
      </c>
      <c r="V23" s="16">
        <f t="shared" si="0"/>
        <v>-1538580.9474984533</v>
      </c>
    </row>
    <row r="24" spans="1:22" ht="15.75" x14ac:dyDescent="0.25">
      <c r="A24" s="15">
        <v>22</v>
      </c>
      <c r="B24" s="8" t="s">
        <v>10</v>
      </c>
      <c r="C24" s="12" t="s">
        <v>189</v>
      </c>
      <c r="D24" s="3">
        <v>-1992255.862</v>
      </c>
      <c r="E24" s="3">
        <v>-2733498.8114999998</v>
      </c>
      <c r="F24" s="4">
        <v>194344.6923</v>
      </c>
      <c r="G24" s="5">
        <v>-340275.24</v>
      </c>
      <c r="H24" s="5">
        <v>-616850.44999999995</v>
      </c>
      <c r="I24" s="5">
        <v>-58627.64</v>
      </c>
      <c r="J24" s="5">
        <v>22060.6669</v>
      </c>
      <c r="K24" s="5">
        <v>37499.629000000001</v>
      </c>
      <c r="L24" s="5">
        <v>141443.8879</v>
      </c>
      <c r="M24" s="5">
        <v>-626538.642719</v>
      </c>
      <c r="N24" s="5">
        <v>-469232.83826599998</v>
      </c>
      <c r="O24" s="5">
        <v>-391220.413642</v>
      </c>
      <c r="P24" s="5">
        <v>0</v>
      </c>
      <c r="Q24" s="5">
        <v>0</v>
      </c>
      <c r="R24" s="5">
        <v>0</v>
      </c>
      <c r="S24" s="5">
        <v>7612.767540915519</v>
      </c>
      <c r="T24" s="5">
        <v>22880.216163249901</v>
      </c>
      <c r="U24" s="5">
        <v>272627.57960532402</v>
      </c>
      <c r="V24" s="16">
        <f t="shared" si="0"/>
        <v>-6530030.4587175101</v>
      </c>
    </row>
    <row r="25" spans="1:22" ht="15.75" x14ac:dyDescent="0.25">
      <c r="A25" s="15">
        <v>23</v>
      </c>
      <c r="B25" s="8" t="s">
        <v>129</v>
      </c>
      <c r="C25" s="12" t="s">
        <v>190</v>
      </c>
      <c r="D25" s="3">
        <v>431622.46590000001</v>
      </c>
      <c r="E25" s="3">
        <v>464371.20679999999</v>
      </c>
      <c r="F25" s="4">
        <v>1075403.2427999999</v>
      </c>
      <c r="G25" s="5">
        <v>-87640.75</v>
      </c>
      <c r="H25" s="5">
        <v>-136335.56</v>
      </c>
      <c r="I25" s="5">
        <v>-543259.30000000005</v>
      </c>
      <c r="J25" s="5">
        <v>47171.465499999998</v>
      </c>
      <c r="K25" s="5">
        <v>86283.585000000006</v>
      </c>
      <c r="L25" s="5">
        <v>263873.96549999999</v>
      </c>
      <c r="M25" s="5">
        <v>-1019037.324681</v>
      </c>
      <c r="N25" s="5">
        <v>-958873.10294200003</v>
      </c>
      <c r="O25" s="5">
        <v>-809728.61818700004</v>
      </c>
      <c r="P25" s="5">
        <v>0</v>
      </c>
      <c r="Q25" s="5">
        <v>0</v>
      </c>
      <c r="R25" s="5">
        <v>0</v>
      </c>
      <c r="S25" s="5">
        <v>16278.084548548037</v>
      </c>
      <c r="T25" s="5">
        <v>52258.142085623003</v>
      </c>
      <c r="U25" s="5">
        <v>493322.06536245765</v>
      </c>
      <c r="V25" s="16">
        <f t="shared" si="0"/>
        <v>-624290.43231337168</v>
      </c>
    </row>
    <row r="26" spans="1:22" ht="15.75" x14ac:dyDescent="0.25">
      <c r="A26" s="15">
        <v>24</v>
      </c>
      <c r="B26" s="8" t="s">
        <v>130</v>
      </c>
      <c r="C26" s="12" t="s">
        <v>191</v>
      </c>
      <c r="D26" s="3">
        <v>-118944.7472</v>
      </c>
      <c r="E26" s="3">
        <v>235646.94010000001</v>
      </c>
      <c r="F26" s="4">
        <v>-243145.93640000001</v>
      </c>
      <c r="G26" s="5">
        <v>-174608.85</v>
      </c>
      <c r="H26" s="5">
        <v>-428502.14</v>
      </c>
      <c r="I26" s="5">
        <v>-138857.28</v>
      </c>
      <c r="J26" s="5">
        <v>22506.044600000001</v>
      </c>
      <c r="K26" s="5">
        <v>32738.655299999999</v>
      </c>
      <c r="L26" s="5">
        <v>121571.13800000001</v>
      </c>
      <c r="M26" s="5">
        <v>-566944.196428</v>
      </c>
      <c r="N26" s="5">
        <v>-409049.806117</v>
      </c>
      <c r="O26" s="5">
        <v>-345466.00280999998</v>
      </c>
      <c r="P26" s="5">
        <v>0</v>
      </c>
      <c r="Q26" s="5">
        <v>0</v>
      </c>
      <c r="R26" s="5">
        <v>0</v>
      </c>
      <c r="S26" s="5">
        <v>7766.4599347151216</v>
      </c>
      <c r="T26" s="5">
        <v>20325.7664806635</v>
      </c>
      <c r="U26" s="5">
        <v>241338.04461747772</v>
      </c>
      <c r="V26" s="16">
        <f t="shared" si="0"/>
        <v>-1743625.9099221437</v>
      </c>
    </row>
    <row r="27" spans="1:22" ht="15.75" x14ac:dyDescent="0.25">
      <c r="A27" s="15">
        <v>25</v>
      </c>
      <c r="B27" s="8" t="s">
        <v>131</v>
      </c>
      <c r="C27" s="12" t="s">
        <v>192</v>
      </c>
      <c r="D27" s="3">
        <v>155823.34210000001</v>
      </c>
      <c r="E27" s="3">
        <v>234829.90820000001</v>
      </c>
      <c r="F27" s="4">
        <v>135825.69690000001</v>
      </c>
      <c r="G27" s="5">
        <v>82363.8</v>
      </c>
      <c r="H27" s="5">
        <v>515775.67</v>
      </c>
      <c r="I27" s="5">
        <v>-65154.83</v>
      </c>
      <c r="J27" s="5">
        <v>20442.942800000001</v>
      </c>
      <c r="K27" s="5">
        <v>30327.324100000002</v>
      </c>
      <c r="L27" s="5">
        <v>59135.170899999997</v>
      </c>
      <c r="M27" s="5">
        <v>-377333.035814</v>
      </c>
      <c r="N27" s="5">
        <v>-291783.00819700002</v>
      </c>
      <c r="O27" s="5">
        <v>-192431.92702599999</v>
      </c>
      <c r="P27" s="5">
        <v>0</v>
      </c>
      <c r="Q27" s="5">
        <v>0</v>
      </c>
      <c r="R27" s="5">
        <v>0</v>
      </c>
      <c r="S27" s="5">
        <v>7054.5179871331029</v>
      </c>
      <c r="T27" s="5">
        <v>18784.925167042002</v>
      </c>
      <c r="U27" s="5">
        <v>124639.1635580655</v>
      </c>
      <c r="V27" s="16">
        <f t="shared" si="0"/>
        <v>458299.66067524068</v>
      </c>
    </row>
    <row r="28" spans="1:22" ht="15.75" x14ac:dyDescent="0.25">
      <c r="A28" s="15">
        <v>26</v>
      </c>
      <c r="B28" s="8" t="s">
        <v>132</v>
      </c>
      <c r="C28" s="12" t="s">
        <v>193</v>
      </c>
      <c r="D28" s="3">
        <v>2789.4513000000002</v>
      </c>
      <c r="E28" s="3">
        <v>11260.2721</v>
      </c>
      <c r="F28" s="4">
        <v>3161.3323999999998</v>
      </c>
      <c r="G28" s="5">
        <v>-2399.67</v>
      </c>
      <c r="H28" s="5">
        <v>-12657.48</v>
      </c>
      <c r="I28" s="5">
        <v>-4916.5200000000004</v>
      </c>
      <c r="J28" s="5">
        <v>88.132000000000005</v>
      </c>
      <c r="K28" s="5">
        <v>557.56110000000001</v>
      </c>
      <c r="L28" s="5">
        <v>461.49430000000001</v>
      </c>
      <c r="M28" s="5">
        <v>-1746.7132610000001</v>
      </c>
      <c r="N28" s="5">
        <v>-5213.7163380000002</v>
      </c>
      <c r="O28" s="5">
        <v>-1423.1076230000001</v>
      </c>
      <c r="P28" s="5">
        <v>0</v>
      </c>
      <c r="Q28" s="5">
        <v>0</v>
      </c>
      <c r="R28" s="5">
        <v>0</v>
      </c>
      <c r="S28" s="5">
        <v>30.412890339478661</v>
      </c>
      <c r="T28" s="5">
        <v>314.29810760370702</v>
      </c>
      <c r="U28" s="5">
        <v>1038.6686890509172</v>
      </c>
      <c r="V28" s="16">
        <f t="shared" si="0"/>
        <v>-8655.5843350058949</v>
      </c>
    </row>
    <row r="29" spans="1:22" ht="15.75" x14ac:dyDescent="0.25">
      <c r="A29" s="15">
        <v>27</v>
      </c>
      <c r="B29" s="8" t="s">
        <v>11</v>
      </c>
      <c r="C29" s="12" t="s">
        <v>194</v>
      </c>
      <c r="D29" s="3">
        <v>163.68520000000001</v>
      </c>
      <c r="E29" s="3">
        <v>318.9282</v>
      </c>
      <c r="F29" s="4">
        <v>365.46679999999998</v>
      </c>
      <c r="G29" s="5">
        <v>52039.74</v>
      </c>
      <c r="H29" s="5">
        <v>79651.100000000006</v>
      </c>
      <c r="I29" s="5">
        <v>79438.97</v>
      </c>
      <c r="J29" s="5">
        <v>216.00059999999999</v>
      </c>
      <c r="K29" s="5">
        <v>569.31110000000001</v>
      </c>
      <c r="L29" s="5">
        <v>1253.3105</v>
      </c>
      <c r="M29" s="5">
        <v>-102.497232</v>
      </c>
      <c r="N29" s="5">
        <v>-147.66969499999999</v>
      </c>
      <c r="O29" s="5">
        <v>-164.51879700000001</v>
      </c>
      <c r="P29" s="5">
        <v>0</v>
      </c>
      <c r="Q29" s="5">
        <v>0</v>
      </c>
      <c r="R29" s="5">
        <v>0</v>
      </c>
      <c r="S29" s="5">
        <v>74.538192682241203</v>
      </c>
      <c r="T29" s="5">
        <v>334.52480883997998</v>
      </c>
      <c r="U29" s="5">
        <v>2564.5898130071464</v>
      </c>
      <c r="V29" s="16">
        <f t="shared" si="0"/>
        <v>216575.47949052937</v>
      </c>
    </row>
    <row r="30" spans="1:22" ht="15.75" x14ac:dyDescent="0.25">
      <c r="A30" s="15">
        <v>28</v>
      </c>
      <c r="B30" s="8" t="s">
        <v>133</v>
      </c>
      <c r="C30" s="12" t="s">
        <v>195</v>
      </c>
      <c r="D30" s="3">
        <v>34306.398399999998</v>
      </c>
      <c r="E30" s="3">
        <v>52022.5501</v>
      </c>
      <c r="F30" s="4">
        <v>49952.5147</v>
      </c>
      <c r="G30" s="5">
        <v>23696.9</v>
      </c>
      <c r="H30" s="5">
        <v>-23546.69</v>
      </c>
      <c r="I30" s="5">
        <v>-30116.73</v>
      </c>
      <c r="J30" s="5">
        <v>1103.8861999999999</v>
      </c>
      <c r="K30" s="5">
        <v>3152.8987000000002</v>
      </c>
      <c r="L30" s="5">
        <v>7386.4242000000004</v>
      </c>
      <c r="M30" s="5">
        <v>-21547.035746000001</v>
      </c>
      <c r="N30" s="5">
        <v>-29436.005445999999</v>
      </c>
      <c r="O30" s="5">
        <v>-22495.217582000001</v>
      </c>
      <c r="P30" s="5">
        <v>0</v>
      </c>
      <c r="Q30" s="5">
        <v>0</v>
      </c>
      <c r="R30" s="5">
        <v>0</v>
      </c>
      <c r="S30" s="5">
        <v>380.93269210810831</v>
      </c>
      <c r="T30" s="5">
        <v>1842.6610173511599</v>
      </c>
      <c r="U30" s="5">
        <v>12472.413170770191</v>
      </c>
      <c r="V30" s="16">
        <f t="shared" si="0"/>
        <v>59175.900406229441</v>
      </c>
    </row>
    <row r="31" spans="1:22" ht="15.75" x14ac:dyDescent="0.25">
      <c r="A31" s="15">
        <v>29</v>
      </c>
      <c r="B31" s="8" t="s">
        <v>12</v>
      </c>
      <c r="C31" s="12" t="s">
        <v>196</v>
      </c>
      <c r="D31" s="3">
        <v>7904.2597999999998</v>
      </c>
      <c r="E31" s="3">
        <v>13941.0826</v>
      </c>
      <c r="F31" s="4">
        <v>18239.686300000001</v>
      </c>
      <c r="G31" s="5">
        <v>135181.29999999999</v>
      </c>
      <c r="H31" s="5">
        <v>105999.84</v>
      </c>
      <c r="I31" s="5">
        <v>83876.03</v>
      </c>
      <c r="J31" s="5">
        <v>709.29079999999999</v>
      </c>
      <c r="K31" s="5">
        <v>1355.2535</v>
      </c>
      <c r="L31" s="5">
        <v>5158.7326999999996</v>
      </c>
      <c r="M31" s="5">
        <v>-13679.325311000001</v>
      </c>
      <c r="N31" s="5">
        <v>-12652.026247</v>
      </c>
      <c r="O31" s="5">
        <v>-15710.872631</v>
      </c>
      <c r="P31" s="5">
        <v>0</v>
      </c>
      <c r="Q31" s="5">
        <v>0</v>
      </c>
      <c r="R31" s="5">
        <v>0</v>
      </c>
      <c r="S31" s="5">
        <v>244.76440236535331</v>
      </c>
      <c r="T31" s="5">
        <v>817.40243742107396</v>
      </c>
      <c r="U31" s="5">
        <v>9248.8196035403216</v>
      </c>
      <c r="V31" s="16">
        <f t="shared" si="0"/>
        <v>340634.23795432673</v>
      </c>
    </row>
    <row r="32" spans="1:22" ht="15.75" x14ac:dyDescent="0.25">
      <c r="A32" s="15">
        <v>30</v>
      </c>
      <c r="B32" s="8" t="s">
        <v>134</v>
      </c>
      <c r="C32" s="12" t="s">
        <v>197</v>
      </c>
      <c r="D32" s="3">
        <v>9463.9064999999991</v>
      </c>
      <c r="E32" s="3">
        <v>35516.014300000003</v>
      </c>
      <c r="F32" s="4">
        <v>13581.9216</v>
      </c>
      <c r="G32" s="5">
        <v>31607.759999999998</v>
      </c>
      <c r="H32" s="5">
        <v>-671.32</v>
      </c>
      <c r="I32" s="5">
        <v>18777.419999999998</v>
      </c>
      <c r="J32" s="5">
        <v>310.9264</v>
      </c>
      <c r="K32" s="5">
        <v>1792.0219999999999</v>
      </c>
      <c r="L32" s="5">
        <v>2161.5257999999999</v>
      </c>
      <c r="M32" s="5">
        <v>-6111.6333940000004</v>
      </c>
      <c r="N32" s="5">
        <v>-16752.842972999999</v>
      </c>
      <c r="O32" s="5">
        <v>-6142.9659009999996</v>
      </c>
      <c r="P32" s="5">
        <v>0</v>
      </c>
      <c r="Q32" s="5">
        <v>0</v>
      </c>
      <c r="R32" s="5">
        <v>0</v>
      </c>
      <c r="S32" s="5">
        <v>107.29550228495509</v>
      </c>
      <c r="T32" s="5">
        <v>1013.15244760402</v>
      </c>
      <c r="U32" s="5">
        <v>4010.0183216229143</v>
      </c>
      <c r="V32" s="16">
        <f t="shared" si="0"/>
        <v>88663.200603511868</v>
      </c>
    </row>
    <row r="33" spans="1:22" ht="15.75" x14ac:dyDescent="0.25">
      <c r="A33" s="15">
        <v>31</v>
      </c>
      <c r="B33" s="8" t="s">
        <v>135</v>
      </c>
      <c r="C33" s="12" t="s">
        <v>198</v>
      </c>
      <c r="D33" s="3">
        <v>83026.428</v>
      </c>
      <c r="E33" s="3">
        <v>181940.5926</v>
      </c>
      <c r="F33" s="4">
        <v>185577.80619999999</v>
      </c>
      <c r="G33" s="5">
        <v>354337.72</v>
      </c>
      <c r="H33" s="5">
        <v>207278.2</v>
      </c>
      <c r="I33" s="5">
        <v>84845.85</v>
      </c>
      <c r="J33" s="5">
        <v>3557.0771</v>
      </c>
      <c r="K33" s="5">
        <v>10088.5326</v>
      </c>
      <c r="L33" s="5">
        <v>30062.6934</v>
      </c>
      <c r="M33" s="5">
        <v>-69234.470402999999</v>
      </c>
      <c r="N33" s="5">
        <v>-94171.001241000005</v>
      </c>
      <c r="O33" s="5">
        <v>-91555.762514999995</v>
      </c>
      <c r="P33" s="5">
        <v>0</v>
      </c>
      <c r="Q33" s="5">
        <v>0</v>
      </c>
      <c r="R33" s="5">
        <v>0</v>
      </c>
      <c r="S33" s="5">
        <v>1227.487854891315</v>
      </c>
      <c r="T33" s="5">
        <v>5898.7689328379201</v>
      </c>
      <c r="U33" s="5">
        <v>50727.332995475655</v>
      </c>
      <c r="V33" s="16">
        <f t="shared" si="0"/>
        <v>943607.25552420493</v>
      </c>
    </row>
    <row r="34" spans="1:22" ht="15.75" x14ac:dyDescent="0.25">
      <c r="A34" s="15">
        <v>32</v>
      </c>
      <c r="B34" s="8" t="s">
        <v>136</v>
      </c>
      <c r="C34" s="12" t="s">
        <v>199</v>
      </c>
      <c r="D34" s="3">
        <v>22938.518100000001</v>
      </c>
      <c r="E34" s="3">
        <v>119307.6921</v>
      </c>
      <c r="F34" s="4">
        <v>38696.057699999998</v>
      </c>
      <c r="G34" s="5">
        <v>175170.76</v>
      </c>
      <c r="H34" s="5">
        <v>89003.45</v>
      </c>
      <c r="I34" s="5">
        <v>134002.47</v>
      </c>
      <c r="J34" s="5">
        <v>791.14099999999996</v>
      </c>
      <c r="K34" s="5">
        <v>6099.5036</v>
      </c>
      <c r="L34" s="5">
        <v>6017.0833000000002</v>
      </c>
      <c r="M34" s="5">
        <v>-15523.425271</v>
      </c>
      <c r="N34" s="5">
        <v>-56987.946413999998</v>
      </c>
      <c r="O34" s="5">
        <v>-18390.164795000001</v>
      </c>
      <c r="P34" s="5">
        <v>0</v>
      </c>
      <c r="Q34" s="5">
        <v>0</v>
      </c>
      <c r="R34" s="5">
        <v>0</v>
      </c>
      <c r="S34" s="5">
        <v>273.00954919851739</v>
      </c>
      <c r="T34" s="5">
        <v>3419.6256602869798</v>
      </c>
      <c r="U34" s="5">
        <v>11891.409213263045</v>
      </c>
      <c r="V34" s="16">
        <f t="shared" si="0"/>
        <v>516709.18374274857</v>
      </c>
    </row>
    <row r="35" spans="1:22" ht="15.75" x14ac:dyDescent="0.25">
      <c r="A35" s="15">
        <v>33</v>
      </c>
      <c r="B35" s="8" t="s">
        <v>137</v>
      </c>
      <c r="C35" s="12" t="s">
        <v>200</v>
      </c>
      <c r="D35" s="3">
        <v>77530.719400000002</v>
      </c>
      <c r="E35" s="3">
        <v>102817.3993</v>
      </c>
      <c r="F35" s="4">
        <v>59418.757100000003</v>
      </c>
      <c r="G35" s="5">
        <v>-175870.68</v>
      </c>
      <c r="H35" s="5">
        <v>-247211.71</v>
      </c>
      <c r="I35" s="5">
        <v>-287102.37</v>
      </c>
      <c r="J35" s="5">
        <v>6696.5742</v>
      </c>
      <c r="K35" s="5">
        <v>10805.818499999999</v>
      </c>
      <c r="L35" s="5">
        <v>27673.087200000002</v>
      </c>
      <c r="M35" s="5">
        <v>-128184.50333199999</v>
      </c>
      <c r="N35" s="5">
        <v>-102011.488952</v>
      </c>
      <c r="O35" s="5">
        <v>-83102.998968999993</v>
      </c>
      <c r="P35" s="5">
        <v>0</v>
      </c>
      <c r="Q35" s="5">
        <v>0</v>
      </c>
      <c r="R35" s="5">
        <v>0</v>
      </c>
      <c r="S35" s="5">
        <v>2310.8758565741873</v>
      </c>
      <c r="T35" s="5">
        <v>6629.7798406592401</v>
      </c>
      <c r="U35" s="5">
        <v>53163.769289737415</v>
      </c>
      <c r="V35" s="16">
        <f t="shared" ref="V35:V66" si="1">SUM(D35:U35)</f>
        <v>-676436.97056602919</v>
      </c>
    </row>
    <row r="36" spans="1:22" ht="15.75" x14ac:dyDescent="0.25">
      <c r="A36" s="15">
        <v>34</v>
      </c>
      <c r="B36" s="8" t="s">
        <v>13</v>
      </c>
      <c r="C36" s="12" t="s">
        <v>201</v>
      </c>
      <c r="D36" s="3">
        <v>1163019.6100999999</v>
      </c>
      <c r="E36" s="3">
        <v>1085000.8396999999</v>
      </c>
      <c r="F36" s="4">
        <v>676158.78520000004</v>
      </c>
      <c r="G36" s="5">
        <v>-1307361.33</v>
      </c>
      <c r="H36" s="5">
        <v>-1529432.28</v>
      </c>
      <c r="I36" s="5">
        <v>-1434573.96</v>
      </c>
      <c r="J36" s="5">
        <v>48996.000800000002</v>
      </c>
      <c r="K36" s="5">
        <v>68550.837400000004</v>
      </c>
      <c r="L36" s="5">
        <v>136331.3126</v>
      </c>
      <c r="M36" s="5">
        <v>-960590.72089999996</v>
      </c>
      <c r="N36" s="5">
        <v>-640565.195159</v>
      </c>
      <c r="O36" s="5">
        <v>-419910.10272600001</v>
      </c>
      <c r="P36" s="5">
        <v>0</v>
      </c>
      <c r="Q36" s="5">
        <v>0</v>
      </c>
      <c r="R36" s="5">
        <v>0</v>
      </c>
      <c r="S36" s="5">
        <v>16907.701188252096</v>
      </c>
      <c r="T36" s="5">
        <v>42761.7109408244</v>
      </c>
      <c r="U36" s="5">
        <v>305182.15177671483</v>
      </c>
      <c r="V36" s="16">
        <f t="shared" si="1"/>
        <v>-2749524.639079209</v>
      </c>
    </row>
    <row r="37" spans="1:22" ht="15.75" x14ac:dyDescent="0.25">
      <c r="A37" s="15">
        <v>35</v>
      </c>
      <c r="B37" s="8" t="s">
        <v>14</v>
      </c>
      <c r="C37" s="12" t="s">
        <v>202</v>
      </c>
      <c r="D37" s="3">
        <v>175934.58199999999</v>
      </c>
      <c r="E37" s="3">
        <v>223938.08609999999</v>
      </c>
      <c r="F37" s="4">
        <v>47163.006500000003</v>
      </c>
      <c r="G37" s="5">
        <v>3398017.44</v>
      </c>
      <c r="H37" s="5">
        <v>2392800.35</v>
      </c>
      <c r="I37" s="5">
        <v>1463824.95</v>
      </c>
      <c r="J37" s="5">
        <v>15764.4887</v>
      </c>
      <c r="K37" s="5">
        <v>24701.9702</v>
      </c>
      <c r="L37" s="5">
        <v>42642.833599999998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5440.0616390747837</v>
      </c>
      <c r="T37" s="5">
        <v>15204.8442635992</v>
      </c>
      <c r="U37" s="5">
        <v>97210.470704881183</v>
      </c>
      <c r="V37" s="16">
        <f t="shared" si="1"/>
        <v>7902643.0837075561</v>
      </c>
    </row>
    <row r="38" spans="1:22" ht="15.75" x14ac:dyDescent="0.25">
      <c r="A38" s="15">
        <v>36</v>
      </c>
      <c r="B38" s="8" t="s">
        <v>138</v>
      </c>
      <c r="C38" s="12" t="s">
        <v>203</v>
      </c>
      <c r="D38" s="3">
        <v>-58564.048199999997</v>
      </c>
      <c r="E38" s="3">
        <v>-56553.2189</v>
      </c>
      <c r="F38" s="4">
        <v>-344338.45549999998</v>
      </c>
      <c r="G38" s="5">
        <v>73112.83</v>
      </c>
      <c r="H38" s="5">
        <v>112448.75</v>
      </c>
      <c r="I38" s="5">
        <v>614789.04</v>
      </c>
      <c r="J38" s="5">
        <v>1980.7835</v>
      </c>
      <c r="K38" s="5">
        <v>3474.3418999999999</v>
      </c>
      <c r="L38" s="5">
        <v>13013.2192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683.53529956995476</v>
      </c>
      <c r="T38" s="5">
        <v>2113.0369479422998</v>
      </c>
      <c r="U38" s="5">
        <v>30792.196564214144</v>
      </c>
      <c r="V38" s="16">
        <f t="shared" si="1"/>
        <v>392952.01081172645</v>
      </c>
    </row>
    <row r="39" spans="1:22" ht="15.75" x14ac:dyDescent="0.25">
      <c r="A39" s="15">
        <v>37</v>
      </c>
      <c r="B39" s="8" t="s">
        <v>15</v>
      </c>
      <c r="C39" s="12" t="s">
        <v>204</v>
      </c>
      <c r="D39" s="3">
        <v>9935.1479999999992</v>
      </c>
      <c r="E39" s="3">
        <v>9521.4451000000008</v>
      </c>
      <c r="F39" s="4">
        <v>7379.9285</v>
      </c>
      <c r="G39" s="5">
        <v>-18779.43</v>
      </c>
      <c r="H39" s="5">
        <v>-18962.38</v>
      </c>
      <c r="I39" s="5">
        <v>-23812.9</v>
      </c>
      <c r="J39" s="5">
        <v>352.2824</v>
      </c>
      <c r="K39" s="5">
        <v>460.9246</v>
      </c>
      <c r="L39" s="5">
        <v>1095.8794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121.56677880464233</v>
      </c>
      <c r="T39" s="5">
        <v>289.988515603748</v>
      </c>
      <c r="U39" s="5">
        <v>2884.7341691486395</v>
      </c>
      <c r="V39" s="16">
        <f t="shared" si="1"/>
        <v>-29512.812536442976</v>
      </c>
    </row>
    <row r="40" spans="1:22" ht="15.75" x14ac:dyDescent="0.25">
      <c r="A40" s="15">
        <v>38</v>
      </c>
      <c r="B40" s="8" t="s">
        <v>342</v>
      </c>
      <c r="C40" s="12" t="s">
        <v>205</v>
      </c>
      <c r="D40" s="3">
        <v>26511.261600000002</v>
      </c>
      <c r="E40" s="3">
        <v>27938.434099999999</v>
      </c>
      <c r="F40" s="4">
        <v>23698.189299999998</v>
      </c>
      <c r="G40" s="5">
        <v>-20404.52</v>
      </c>
      <c r="H40" s="5">
        <v>-72472.52</v>
      </c>
      <c r="I40" s="5">
        <v>-50136.17</v>
      </c>
      <c r="J40" s="5">
        <v>874.12940000000003</v>
      </c>
      <c r="K40" s="5">
        <v>1352.4745</v>
      </c>
      <c r="L40" s="5">
        <v>3534.7647999999999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301.64746135136414</v>
      </c>
      <c r="T40" s="5">
        <v>833.67802217247197</v>
      </c>
      <c r="U40" s="5">
        <v>7424.4412980943243</v>
      </c>
      <c r="V40" s="16">
        <f t="shared" si="1"/>
        <v>-50544.189518381863</v>
      </c>
    </row>
    <row r="41" spans="1:22" ht="15.75" x14ac:dyDescent="0.25">
      <c r="A41" s="15">
        <v>39</v>
      </c>
      <c r="B41" s="8" t="s">
        <v>139</v>
      </c>
      <c r="C41" s="12" t="s">
        <v>206</v>
      </c>
      <c r="D41" s="3">
        <v>116684.0025</v>
      </c>
      <c r="E41" s="3">
        <v>131038.0079</v>
      </c>
      <c r="F41" s="4">
        <v>90214.425399999993</v>
      </c>
      <c r="G41" s="5">
        <v>713236.39</v>
      </c>
      <c r="H41" s="5">
        <v>1908843.31</v>
      </c>
      <c r="I41" s="5">
        <v>1331100.49</v>
      </c>
      <c r="J41" s="5">
        <v>4654.5420999999997</v>
      </c>
      <c r="K41" s="5">
        <v>13972.144399999999</v>
      </c>
      <c r="L41" s="5">
        <v>19508.346699999998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1606.2047194382978</v>
      </c>
      <c r="T41" s="5">
        <v>8140.1722897520003</v>
      </c>
      <c r="U41" s="5">
        <v>42985.000391566013</v>
      </c>
      <c r="V41" s="16">
        <f t="shared" si="1"/>
        <v>4381983.0364007568</v>
      </c>
    </row>
    <row r="42" spans="1:22" ht="15.75" x14ac:dyDescent="0.25">
      <c r="A42" s="15">
        <v>40</v>
      </c>
      <c r="B42" s="8" t="s">
        <v>140</v>
      </c>
      <c r="C42" s="12" t="s">
        <v>207</v>
      </c>
      <c r="D42" s="3">
        <v>123436.1866</v>
      </c>
      <c r="E42" s="3">
        <v>151022.92819999999</v>
      </c>
      <c r="F42" s="4">
        <v>35543.423499999997</v>
      </c>
      <c r="G42" s="5">
        <v>1295670.74</v>
      </c>
      <c r="H42" s="5">
        <v>1385530.37</v>
      </c>
      <c r="I42" s="5">
        <v>1197101.56</v>
      </c>
      <c r="J42" s="5">
        <v>7024.8369000000002</v>
      </c>
      <c r="K42" s="5">
        <v>11985.905199999999</v>
      </c>
      <c r="L42" s="5">
        <v>10741.9802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2424.1538255390346</v>
      </c>
      <c r="T42" s="5">
        <v>7310.2966797773597</v>
      </c>
      <c r="U42" s="5">
        <v>33550.287131455225</v>
      </c>
      <c r="V42" s="16">
        <f t="shared" si="1"/>
        <v>4261342.6682367716</v>
      </c>
    </row>
    <row r="43" spans="1:22" ht="15.75" x14ac:dyDescent="0.25">
      <c r="A43" s="15">
        <v>41</v>
      </c>
      <c r="B43" s="8" t="s">
        <v>141</v>
      </c>
      <c r="C43" s="12" t="s">
        <v>208</v>
      </c>
      <c r="D43" s="3">
        <v>-49845.1711</v>
      </c>
      <c r="E43" s="3">
        <v>11977.442499999999</v>
      </c>
      <c r="F43" s="4">
        <v>9548.4992000000002</v>
      </c>
      <c r="G43" s="5">
        <v>52842.11</v>
      </c>
      <c r="H43" s="5">
        <v>-31069.58</v>
      </c>
      <c r="I43" s="5">
        <v>-11643.82</v>
      </c>
      <c r="J43" s="5">
        <v>942.01729999999998</v>
      </c>
      <c r="K43" s="5">
        <v>579.81719999999996</v>
      </c>
      <c r="L43" s="5">
        <v>1424.5320999999999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325.07443173303324</v>
      </c>
      <c r="T43" s="5">
        <v>418.64283601538602</v>
      </c>
      <c r="U43" s="5">
        <v>4067.3221901183833</v>
      </c>
      <c r="V43" s="16">
        <f t="shared" si="1"/>
        <v>-10433.113342133202</v>
      </c>
    </row>
    <row r="44" spans="1:22" ht="15.75" x14ac:dyDescent="0.25">
      <c r="A44" s="15">
        <v>42</v>
      </c>
      <c r="B44" s="8" t="s">
        <v>16</v>
      </c>
      <c r="C44" s="12" t="s">
        <v>209</v>
      </c>
      <c r="D44" s="3">
        <v>8485.6097000000009</v>
      </c>
      <c r="E44" s="3">
        <v>9403.3194999999996</v>
      </c>
      <c r="F44" s="4">
        <v>5910.4062999999996</v>
      </c>
      <c r="G44" s="5">
        <v>-1227.8900000000001</v>
      </c>
      <c r="H44" s="5">
        <v>-24392.29</v>
      </c>
      <c r="I44" s="5">
        <v>-13997.18</v>
      </c>
      <c r="J44" s="5">
        <v>294.57799999999997</v>
      </c>
      <c r="K44" s="5">
        <v>455.2063</v>
      </c>
      <c r="L44" s="5">
        <v>1193.1718000000001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101.6539475561393</v>
      </c>
      <c r="T44" s="5">
        <v>280.63333503613399</v>
      </c>
      <c r="U44" s="5">
        <v>2520.4517394878094</v>
      </c>
      <c r="V44" s="16">
        <f t="shared" si="1"/>
        <v>-10972.329377919921</v>
      </c>
    </row>
    <row r="45" spans="1:22" ht="15.75" x14ac:dyDescent="0.25">
      <c r="A45" s="15">
        <v>43</v>
      </c>
      <c r="B45" s="8" t="s">
        <v>142</v>
      </c>
      <c r="C45" s="12" t="s">
        <v>210</v>
      </c>
      <c r="D45" s="3">
        <v>3427.7516000000001</v>
      </c>
      <c r="E45" s="3">
        <v>21993.478299999999</v>
      </c>
      <c r="F45" s="4">
        <v>19072.369600000002</v>
      </c>
      <c r="G45" s="5">
        <v>624209.41</v>
      </c>
      <c r="H45" s="5">
        <v>-57051.26</v>
      </c>
      <c r="I45" s="5">
        <v>-25822.63</v>
      </c>
      <c r="J45" s="5">
        <v>2164.6916000000001</v>
      </c>
      <c r="K45" s="5">
        <v>1064.6845000000001</v>
      </c>
      <c r="L45" s="5">
        <v>2837.3229999999999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746.99888579823744</v>
      </c>
      <c r="T45" s="5">
        <v>815.67992328020398</v>
      </c>
      <c r="U45" s="5">
        <v>8518.2209440981696</v>
      </c>
      <c r="V45" s="16">
        <f t="shared" si="1"/>
        <v>601976.71835317672</v>
      </c>
    </row>
    <row r="46" spans="1:22" ht="15.75" x14ac:dyDescent="0.25">
      <c r="A46" s="15">
        <v>44</v>
      </c>
      <c r="B46" s="8" t="s">
        <v>143</v>
      </c>
      <c r="C46" s="12" t="s">
        <v>211</v>
      </c>
      <c r="D46" s="3">
        <v>115772.85159999999</v>
      </c>
      <c r="E46" s="3">
        <v>170871.24679999999</v>
      </c>
      <c r="F46" s="4">
        <v>74076.299499999994</v>
      </c>
      <c r="G46" s="5">
        <v>303983.02</v>
      </c>
      <c r="H46" s="5">
        <v>318121.32</v>
      </c>
      <c r="I46" s="5">
        <v>637042.31000000006</v>
      </c>
      <c r="J46" s="5">
        <v>3904.1122</v>
      </c>
      <c r="K46" s="5">
        <v>8484.3215</v>
      </c>
      <c r="L46" s="5">
        <v>11221.8624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1347.2438818212008</v>
      </c>
      <c r="T46" s="5">
        <v>5059.3094088465496</v>
      </c>
      <c r="U46" s="5">
        <v>23072.0355523326</v>
      </c>
      <c r="V46" s="16">
        <f t="shared" si="1"/>
        <v>1672955.9328430006</v>
      </c>
    </row>
    <row r="47" spans="1:22" ht="15.75" x14ac:dyDescent="0.25">
      <c r="A47" s="15">
        <v>45</v>
      </c>
      <c r="B47" s="8" t="s">
        <v>144</v>
      </c>
      <c r="C47" s="12" t="s">
        <v>212</v>
      </c>
      <c r="D47" s="3">
        <v>8118.6913000000004</v>
      </c>
      <c r="E47" s="3">
        <v>120926.46739999999</v>
      </c>
      <c r="F47" s="4">
        <v>-135841.25229999999</v>
      </c>
      <c r="G47" s="5">
        <v>1987817.32</v>
      </c>
      <c r="H47" s="5">
        <v>1609680.73</v>
      </c>
      <c r="I47" s="5">
        <v>622443.63</v>
      </c>
      <c r="J47" s="5">
        <v>8678.0535999999993</v>
      </c>
      <c r="K47" s="5">
        <v>14131.2819</v>
      </c>
      <c r="L47" s="5">
        <v>28923.027600000001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2994.6512895591122</v>
      </c>
      <c r="T47" s="5">
        <v>8661.5092706695796</v>
      </c>
      <c r="U47" s="5">
        <v>60518.558718566193</v>
      </c>
      <c r="V47" s="16">
        <f t="shared" si="1"/>
        <v>4337052.6687787948</v>
      </c>
    </row>
    <row r="48" spans="1:22" ht="15.75" x14ac:dyDescent="0.25">
      <c r="A48" s="15">
        <v>46</v>
      </c>
      <c r="B48" s="8" t="s">
        <v>17</v>
      </c>
      <c r="C48" s="12" t="s">
        <v>213</v>
      </c>
      <c r="D48" s="3">
        <v>91261.775800000003</v>
      </c>
      <c r="E48" s="3">
        <v>80091.920599999998</v>
      </c>
      <c r="F48" s="4">
        <v>50903.532800000001</v>
      </c>
      <c r="G48" s="5">
        <v>388743.15</v>
      </c>
      <c r="H48" s="5">
        <v>412443.29</v>
      </c>
      <c r="I48" s="5">
        <v>509642.84</v>
      </c>
      <c r="J48" s="5">
        <v>3519.2029000000002</v>
      </c>
      <c r="K48" s="5">
        <v>6425.6868999999997</v>
      </c>
      <c r="L48" s="5">
        <v>12269.474899999999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1214.4181077268925</v>
      </c>
      <c r="T48" s="5">
        <v>3892.4297269570902</v>
      </c>
      <c r="U48" s="5">
        <v>27221.565264025936</v>
      </c>
      <c r="V48" s="16">
        <f t="shared" si="1"/>
        <v>1587629.2869987101</v>
      </c>
    </row>
    <row r="49" spans="1:22" ht="15.75" x14ac:dyDescent="0.25">
      <c r="A49" s="15">
        <v>47</v>
      </c>
      <c r="B49" s="8" t="s">
        <v>145</v>
      </c>
      <c r="C49" s="12" t="s">
        <v>214</v>
      </c>
      <c r="D49" s="3">
        <v>95834.507299999997</v>
      </c>
      <c r="E49" s="3">
        <v>81152.804300000003</v>
      </c>
      <c r="F49" s="4">
        <v>51458.071100000001</v>
      </c>
      <c r="G49" s="5">
        <v>398386.37</v>
      </c>
      <c r="H49" s="5">
        <v>407972.9</v>
      </c>
      <c r="I49" s="5">
        <v>534590.1</v>
      </c>
      <c r="J49" s="5">
        <v>3047.7347</v>
      </c>
      <c r="K49" s="5">
        <v>3959.8164000000002</v>
      </c>
      <c r="L49" s="5">
        <v>9676.0144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1051.7223276416362</v>
      </c>
      <c r="T49" s="5">
        <v>2493.5952997775898</v>
      </c>
      <c r="U49" s="5">
        <v>18930.689248893133</v>
      </c>
      <c r="V49" s="16">
        <f t="shared" si="1"/>
        <v>1608554.3250763123</v>
      </c>
    </row>
    <row r="50" spans="1:22" ht="15.75" x14ac:dyDescent="0.25">
      <c r="A50" s="15">
        <v>48</v>
      </c>
      <c r="B50" s="8" t="s">
        <v>146</v>
      </c>
      <c r="C50" s="12" t="s">
        <v>215</v>
      </c>
      <c r="D50" s="3">
        <v>111042.64840000001</v>
      </c>
      <c r="E50" s="3">
        <v>8785.0311999999994</v>
      </c>
      <c r="F50" s="4">
        <v>69290.165099999998</v>
      </c>
      <c r="G50" s="5">
        <v>1110383.72</v>
      </c>
      <c r="H50" s="5">
        <v>474600.44</v>
      </c>
      <c r="I50" s="5">
        <v>752489.75</v>
      </c>
      <c r="J50" s="5">
        <v>5803.7786999999998</v>
      </c>
      <c r="K50" s="5">
        <v>6566.7061000000003</v>
      </c>
      <c r="L50" s="5">
        <v>21553.401900000001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2002.7870398924665</v>
      </c>
      <c r="T50" s="5">
        <v>4216.1408572098499</v>
      </c>
      <c r="U50" s="5">
        <v>43403.250787229321</v>
      </c>
      <c r="V50" s="16">
        <f t="shared" si="1"/>
        <v>2610137.8200843316</v>
      </c>
    </row>
    <row r="51" spans="1:22" ht="15.75" x14ac:dyDescent="0.25">
      <c r="A51" s="15">
        <v>49</v>
      </c>
      <c r="B51" s="8" t="s">
        <v>147</v>
      </c>
      <c r="C51" s="12" t="s">
        <v>216</v>
      </c>
      <c r="D51" s="3">
        <v>45386.262199999997</v>
      </c>
      <c r="E51" s="3">
        <v>32535.1456</v>
      </c>
      <c r="F51" s="4">
        <v>22880.021499999999</v>
      </c>
      <c r="G51" s="5">
        <v>162903.85999999999</v>
      </c>
      <c r="H51" s="5">
        <v>-44714.46</v>
      </c>
      <c r="I51" s="5">
        <v>-73827.240000000005</v>
      </c>
      <c r="J51" s="5">
        <v>1527.5536999999999</v>
      </c>
      <c r="K51" s="5">
        <v>1605.9223999999999</v>
      </c>
      <c r="L51" s="5">
        <v>3397.5590999999999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527.13326890537542</v>
      </c>
      <c r="T51" s="5">
        <v>1042.76075043113</v>
      </c>
      <c r="U51" s="5">
        <v>8285.3791093160944</v>
      </c>
      <c r="V51" s="16">
        <f t="shared" si="1"/>
        <v>161549.8976286526</v>
      </c>
    </row>
    <row r="52" spans="1:22" ht="15.75" x14ac:dyDescent="0.25">
      <c r="A52" s="15">
        <v>50</v>
      </c>
      <c r="B52" s="8" t="s">
        <v>148</v>
      </c>
      <c r="C52" s="12" t="s">
        <v>217</v>
      </c>
      <c r="D52" s="3">
        <v>44026.476199999997</v>
      </c>
      <c r="E52" s="3">
        <v>-7347.0186000000003</v>
      </c>
      <c r="F52" s="4">
        <v>38127.496800000001</v>
      </c>
      <c r="G52" s="5">
        <v>147035.73000000001</v>
      </c>
      <c r="H52" s="5">
        <v>200696.2</v>
      </c>
      <c r="I52" s="5">
        <v>180955.36</v>
      </c>
      <c r="J52" s="5">
        <v>1765.2574999999999</v>
      </c>
      <c r="K52" s="5">
        <v>3554.2541000000001</v>
      </c>
      <c r="L52" s="5">
        <v>6325.7308000000003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609.16087958182038</v>
      </c>
      <c r="T52" s="5">
        <v>2133.4534752992399</v>
      </c>
      <c r="U52" s="5">
        <v>13131.794585764275</v>
      </c>
      <c r="V52" s="16">
        <f t="shared" si="1"/>
        <v>631013.89574064536</v>
      </c>
    </row>
    <row r="53" spans="1:22" ht="15.75" x14ac:dyDescent="0.25">
      <c r="A53" s="15">
        <v>51</v>
      </c>
      <c r="B53" s="8" t="s">
        <v>149</v>
      </c>
      <c r="C53" s="12" t="s">
        <v>218</v>
      </c>
      <c r="D53" s="3">
        <v>11987.7418</v>
      </c>
      <c r="E53" s="3">
        <v>-5677.8566000000001</v>
      </c>
      <c r="F53" s="4">
        <v>-4239.4058999999997</v>
      </c>
      <c r="G53" s="5">
        <v>483760.28</v>
      </c>
      <c r="H53" s="5">
        <v>444842.26</v>
      </c>
      <c r="I53" s="5">
        <v>141552.22</v>
      </c>
      <c r="J53" s="5">
        <v>4810.1171000000004</v>
      </c>
      <c r="K53" s="5">
        <v>5064.0590000000002</v>
      </c>
      <c r="L53" s="5">
        <v>4941.9628000000002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1659.8910266073901</v>
      </c>
      <c r="T53" s="5">
        <v>3287.4690549648999</v>
      </c>
      <c r="U53" s="5">
        <v>13475.503446393923</v>
      </c>
      <c r="V53" s="16">
        <f t="shared" si="1"/>
        <v>1105464.2417279661</v>
      </c>
    </row>
    <row r="54" spans="1:22" ht="15.75" x14ac:dyDescent="0.25">
      <c r="A54" s="15">
        <v>52</v>
      </c>
      <c r="B54" s="8" t="s">
        <v>150</v>
      </c>
      <c r="C54" s="12" t="s">
        <v>219</v>
      </c>
      <c r="D54" s="3">
        <v>22271.156200000001</v>
      </c>
      <c r="E54" s="3">
        <v>25274.638900000002</v>
      </c>
      <c r="F54" s="4">
        <v>15596.923500000001</v>
      </c>
      <c r="G54" s="5">
        <v>-26723.75</v>
      </c>
      <c r="H54" s="5">
        <v>39368.74</v>
      </c>
      <c r="I54" s="5">
        <v>-38544.959999999999</v>
      </c>
      <c r="J54" s="5">
        <v>713.91750000000002</v>
      </c>
      <c r="K54" s="5">
        <v>1258.8943999999999</v>
      </c>
      <c r="L54" s="5">
        <v>2332.4182000000001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246.36098437046883</v>
      </c>
      <c r="T54" s="5">
        <v>765.22836922027102</v>
      </c>
      <c r="U54" s="5">
        <v>5622.4167912608318</v>
      </c>
      <c r="V54" s="16">
        <f t="shared" si="1"/>
        <v>48181.984844851584</v>
      </c>
    </row>
    <row r="55" spans="1:22" ht="15.75" x14ac:dyDescent="0.25">
      <c r="A55" s="15">
        <v>53</v>
      </c>
      <c r="B55" s="8" t="s">
        <v>151</v>
      </c>
      <c r="C55" s="12" t="s">
        <v>220</v>
      </c>
      <c r="D55" s="3">
        <v>-7790.4339</v>
      </c>
      <c r="E55" s="3">
        <v>-6156.4701999999997</v>
      </c>
      <c r="F55" s="4">
        <v>-16189.3606</v>
      </c>
      <c r="G55" s="5">
        <v>909359.3</v>
      </c>
      <c r="H55" s="5">
        <v>1114240.8700000001</v>
      </c>
      <c r="I55" s="5">
        <v>569606.63</v>
      </c>
      <c r="J55" s="5">
        <v>3519.0551</v>
      </c>
      <c r="K55" s="5">
        <v>7559.6454999999996</v>
      </c>
      <c r="L55" s="5">
        <v>9618.2443000000003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1214.3671271009002</v>
      </c>
      <c r="T55" s="5">
        <v>4512.2786258715596</v>
      </c>
      <c r="U55" s="5">
        <v>22600.165519004251</v>
      </c>
      <c r="V55" s="16">
        <f t="shared" si="1"/>
        <v>2612094.2914719768</v>
      </c>
    </row>
    <row r="56" spans="1:22" ht="15.75" x14ac:dyDescent="0.25">
      <c r="A56" s="15">
        <v>54</v>
      </c>
      <c r="B56" s="8" t="s">
        <v>18</v>
      </c>
      <c r="C56" s="12" t="s">
        <v>221</v>
      </c>
      <c r="D56" s="3">
        <v>-921.25300000000004</v>
      </c>
      <c r="E56" s="3">
        <v>-6271.8342000000002</v>
      </c>
      <c r="F56" s="4">
        <v>-11177.972299999999</v>
      </c>
      <c r="G56" s="5">
        <v>-11813.08</v>
      </c>
      <c r="H56" s="5">
        <v>-15564.78</v>
      </c>
      <c r="I56" s="5">
        <v>-14289.68</v>
      </c>
      <c r="J56" s="5">
        <v>477.46359999999999</v>
      </c>
      <c r="K56" s="5">
        <v>776.97730000000001</v>
      </c>
      <c r="L56" s="5">
        <v>1498.3049000000001</v>
      </c>
      <c r="M56" s="5">
        <v>-8598.701395</v>
      </c>
      <c r="N56" s="5">
        <v>-6411.255521</v>
      </c>
      <c r="O56" s="5">
        <v>-4142.6789090000002</v>
      </c>
      <c r="P56" s="5">
        <v>0</v>
      </c>
      <c r="Q56" s="5">
        <v>0</v>
      </c>
      <c r="R56" s="5">
        <v>0</v>
      </c>
      <c r="S56" s="5">
        <v>164.76470100134551</v>
      </c>
      <c r="T56" s="5">
        <v>476.26845964195502</v>
      </c>
      <c r="U56" s="5">
        <v>3063.062193609263</v>
      </c>
      <c r="V56" s="16">
        <f t="shared" si="1"/>
        <v>-72734.394170747415</v>
      </c>
    </row>
    <row r="57" spans="1:22" ht="15.75" x14ac:dyDescent="0.25">
      <c r="A57" s="15">
        <v>55</v>
      </c>
      <c r="B57" s="8" t="s">
        <v>19</v>
      </c>
      <c r="C57" s="12" t="s">
        <v>222</v>
      </c>
      <c r="D57" s="3">
        <v>-329.19850000000002</v>
      </c>
      <c r="E57" s="3">
        <v>-2624.1057999999998</v>
      </c>
      <c r="F57" s="4">
        <v>-5421.0649999999996</v>
      </c>
      <c r="G57" s="5">
        <v>-4807.8599999999997</v>
      </c>
      <c r="H57" s="5">
        <v>-5809.42</v>
      </c>
      <c r="I57" s="5">
        <v>-5078.4399999999996</v>
      </c>
      <c r="J57" s="5">
        <v>186.1276</v>
      </c>
      <c r="K57" s="5">
        <v>296.47899999999998</v>
      </c>
      <c r="L57" s="5">
        <v>537.15570000000002</v>
      </c>
      <c r="M57" s="5">
        <v>-3499.6242470000002</v>
      </c>
      <c r="N57" s="5">
        <v>-2392.944966</v>
      </c>
      <c r="O57" s="5">
        <v>-1469.975858</v>
      </c>
      <c r="P57" s="5">
        <v>0</v>
      </c>
      <c r="Q57" s="5">
        <v>0</v>
      </c>
      <c r="R57" s="5">
        <v>0</v>
      </c>
      <c r="S57" s="5">
        <v>64.229536484426148</v>
      </c>
      <c r="T57" s="5">
        <v>182.15953087057801</v>
      </c>
      <c r="U57" s="5">
        <v>1173.7768466175778</v>
      </c>
      <c r="V57" s="16">
        <f t="shared" si="1"/>
        <v>-28992.70615702742</v>
      </c>
    </row>
    <row r="58" spans="1:22" ht="15.75" x14ac:dyDescent="0.25">
      <c r="A58" s="15">
        <v>56</v>
      </c>
      <c r="B58" s="8" t="s">
        <v>20</v>
      </c>
      <c r="C58" s="12" t="s">
        <v>223</v>
      </c>
      <c r="D58" s="3">
        <v>-1642.5168000000001</v>
      </c>
      <c r="E58" s="3">
        <v>-2153.3285999999998</v>
      </c>
      <c r="F58" s="4">
        <v>-6439.1808000000001</v>
      </c>
      <c r="G58" s="5">
        <v>-3383.84</v>
      </c>
      <c r="H58" s="5">
        <v>-3304.93</v>
      </c>
      <c r="I58" s="5">
        <v>-3257.03</v>
      </c>
      <c r="J58" s="5">
        <v>137.21</v>
      </c>
      <c r="K58" s="5">
        <v>171.06489999999999</v>
      </c>
      <c r="L58" s="5">
        <v>340.89440000000002</v>
      </c>
      <c r="M58" s="5">
        <v>-2463.0828860000001</v>
      </c>
      <c r="N58" s="5">
        <v>-1361.3265120000001</v>
      </c>
      <c r="O58" s="5">
        <v>-942.76221599999997</v>
      </c>
      <c r="P58" s="5">
        <v>0</v>
      </c>
      <c r="Q58" s="5">
        <v>0</v>
      </c>
      <c r="R58" s="5">
        <v>0</v>
      </c>
      <c r="S58" s="5">
        <v>47.348884608254941</v>
      </c>
      <c r="T58" s="5">
        <v>108.322676358659</v>
      </c>
      <c r="U58" s="5">
        <v>699.94384374674723</v>
      </c>
      <c r="V58" s="16">
        <f t="shared" si="1"/>
        <v>-23443.213109286338</v>
      </c>
    </row>
    <row r="59" spans="1:22" ht="15.75" x14ac:dyDescent="0.25">
      <c r="A59" s="15">
        <v>57</v>
      </c>
      <c r="B59" s="8" t="s">
        <v>21</v>
      </c>
      <c r="C59" s="12" t="s">
        <v>224</v>
      </c>
      <c r="D59" s="3">
        <v>6216.6000999999997</v>
      </c>
      <c r="E59" s="3">
        <v>8751.9064999999991</v>
      </c>
      <c r="F59" s="4">
        <v>-127.3563</v>
      </c>
      <c r="G59" s="5">
        <v>-15011.43</v>
      </c>
      <c r="H59" s="5">
        <v>-28741.279999999999</v>
      </c>
      <c r="I59" s="5">
        <v>-25347.919999999998</v>
      </c>
      <c r="J59" s="5">
        <v>363.73669999999998</v>
      </c>
      <c r="K59" s="5">
        <v>546.92340000000002</v>
      </c>
      <c r="L59" s="5">
        <v>1357.9848999999999</v>
      </c>
      <c r="M59" s="5">
        <v>-10926.770181</v>
      </c>
      <c r="N59" s="5">
        <v>-11838.763107999999</v>
      </c>
      <c r="O59" s="5">
        <v>-7337.0628790000001</v>
      </c>
      <c r="P59" s="5">
        <v>0</v>
      </c>
      <c r="Q59" s="5">
        <v>0</v>
      </c>
      <c r="R59" s="5">
        <v>0</v>
      </c>
      <c r="S59" s="5">
        <v>125.51945881441482</v>
      </c>
      <c r="T59" s="5">
        <v>338.235213096206</v>
      </c>
      <c r="U59" s="5">
        <v>2568.3412468696347</v>
      </c>
      <c r="V59" s="16">
        <f t="shared" si="1"/>
        <v>-79061.334949219745</v>
      </c>
    </row>
    <row r="60" spans="1:22" ht="15.75" x14ac:dyDescent="0.25">
      <c r="A60" s="15">
        <v>58</v>
      </c>
      <c r="B60" s="8" t="s">
        <v>22</v>
      </c>
      <c r="C60" s="12" t="s">
        <v>225</v>
      </c>
      <c r="D60" s="3">
        <v>-302.0677</v>
      </c>
      <c r="E60" s="3">
        <v>-22682.334200000001</v>
      </c>
      <c r="F60" s="4">
        <v>-6925.3873999999996</v>
      </c>
      <c r="G60" s="5">
        <v>-30976.59</v>
      </c>
      <c r="H60" s="5">
        <v>-42254.879999999997</v>
      </c>
      <c r="I60" s="5">
        <v>-55695.26</v>
      </c>
      <c r="J60" s="5">
        <v>1150.0617999999999</v>
      </c>
      <c r="K60" s="5">
        <v>1811.165</v>
      </c>
      <c r="L60" s="5">
        <v>4028.0747000000001</v>
      </c>
      <c r="M60" s="5">
        <v>-22547.760912999998</v>
      </c>
      <c r="N60" s="5">
        <v>-17405.121382000001</v>
      </c>
      <c r="O60" s="5">
        <v>-16121.228042000001</v>
      </c>
      <c r="P60" s="5">
        <v>0</v>
      </c>
      <c r="Q60" s="5">
        <v>0</v>
      </c>
      <c r="R60" s="5">
        <v>0</v>
      </c>
      <c r="S60" s="5">
        <v>396.86709634483901</v>
      </c>
      <c r="T60" s="5">
        <v>1114.2030993375199</v>
      </c>
      <c r="U60" s="5">
        <v>8441.6001747314622</v>
      </c>
      <c r="V60" s="16">
        <f t="shared" si="1"/>
        <v>-197968.6577665862</v>
      </c>
    </row>
    <row r="61" spans="1:22" ht="15.75" x14ac:dyDescent="0.25">
      <c r="A61" s="15">
        <v>59</v>
      </c>
      <c r="B61" s="8" t="s">
        <v>23</v>
      </c>
      <c r="C61" s="12" t="s">
        <v>226</v>
      </c>
      <c r="D61" s="3">
        <v>-16.809799999999999</v>
      </c>
      <c r="E61" s="3">
        <v>-5742.7062999999998</v>
      </c>
      <c r="F61" s="4">
        <v>-10015.2322</v>
      </c>
      <c r="G61" s="5">
        <v>9574.51</v>
      </c>
      <c r="H61" s="5">
        <v>31000.55</v>
      </c>
      <c r="I61" s="5">
        <v>-8445.42</v>
      </c>
      <c r="J61" s="5">
        <v>372.71499999999997</v>
      </c>
      <c r="K61" s="5">
        <v>436.1968</v>
      </c>
      <c r="L61" s="5">
        <v>1095.7655</v>
      </c>
      <c r="M61" s="5">
        <v>-6836.6938920000002</v>
      </c>
      <c r="N61" s="5">
        <v>-3771.2835490000002</v>
      </c>
      <c r="O61" s="5">
        <v>-3087.7145580000001</v>
      </c>
      <c r="P61" s="5">
        <v>0</v>
      </c>
      <c r="Q61" s="5">
        <v>0</v>
      </c>
      <c r="R61" s="5">
        <v>0</v>
      </c>
      <c r="S61" s="5">
        <v>128.6177143159467</v>
      </c>
      <c r="T61" s="5">
        <v>278.677073343968</v>
      </c>
      <c r="U61" s="5">
        <v>2252.9125190300315</v>
      </c>
      <c r="V61" s="16">
        <f t="shared" si="1"/>
        <v>7224.0843076899473</v>
      </c>
    </row>
    <row r="62" spans="1:22" ht="15.75" x14ac:dyDescent="0.25">
      <c r="A62" s="15">
        <v>60</v>
      </c>
      <c r="B62" s="8" t="s">
        <v>24</v>
      </c>
      <c r="C62" s="12" t="s">
        <v>227</v>
      </c>
      <c r="D62" s="3">
        <v>-1570.2817</v>
      </c>
      <c r="E62" s="3">
        <v>-6124.1994000000004</v>
      </c>
      <c r="F62" s="4">
        <v>-9424.4303</v>
      </c>
      <c r="G62" s="5">
        <v>-5432.09</v>
      </c>
      <c r="H62" s="5">
        <v>-5928.52</v>
      </c>
      <c r="I62" s="5">
        <v>-5256.28</v>
      </c>
      <c r="J62" s="5">
        <v>220.56569999999999</v>
      </c>
      <c r="K62" s="5">
        <v>327.90800000000002</v>
      </c>
      <c r="L62" s="5">
        <v>588.41800000000001</v>
      </c>
      <c r="M62" s="5">
        <v>-3983.482857</v>
      </c>
      <c r="N62" s="5">
        <v>-2557.1142789999999</v>
      </c>
      <c r="O62" s="5">
        <v>-1521.453962</v>
      </c>
      <c r="P62" s="5">
        <v>0</v>
      </c>
      <c r="Q62" s="5">
        <v>0</v>
      </c>
      <c r="R62" s="5">
        <v>0</v>
      </c>
      <c r="S62" s="5">
        <v>76.113551737815243</v>
      </c>
      <c r="T62" s="5">
        <v>203.05747396676</v>
      </c>
      <c r="U62" s="5">
        <v>1290.4690630849784</v>
      </c>
      <c r="V62" s="16">
        <f t="shared" si="1"/>
        <v>-39091.320709210449</v>
      </c>
    </row>
    <row r="63" spans="1:22" ht="15.75" x14ac:dyDescent="0.25">
      <c r="A63" s="15">
        <v>61</v>
      </c>
      <c r="B63" s="8" t="s">
        <v>25</v>
      </c>
      <c r="C63" s="12" t="s">
        <v>228</v>
      </c>
      <c r="D63" s="3">
        <v>-830.89149999999995</v>
      </c>
      <c r="E63" s="3">
        <v>-9931.8853999999992</v>
      </c>
      <c r="F63" s="4">
        <v>-2792.5448999999999</v>
      </c>
      <c r="G63" s="5">
        <v>-2812.45</v>
      </c>
      <c r="H63" s="5">
        <v>-3683.05</v>
      </c>
      <c r="I63" s="5">
        <v>-3631.31</v>
      </c>
      <c r="J63" s="5">
        <v>109.9753</v>
      </c>
      <c r="K63" s="5">
        <v>173.41470000000001</v>
      </c>
      <c r="L63" s="5">
        <v>373.89690000000002</v>
      </c>
      <c r="M63" s="5">
        <v>-2047.1704950000001</v>
      </c>
      <c r="N63" s="5">
        <v>-1517.076992</v>
      </c>
      <c r="O63" s="5">
        <v>-1051.0982980000001</v>
      </c>
      <c r="P63" s="5">
        <v>0</v>
      </c>
      <c r="Q63" s="5">
        <v>0</v>
      </c>
      <c r="R63" s="5">
        <v>0</v>
      </c>
      <c r="S63" s="5">
        <v>37.950647860962448</v>
      </c>
      <c r="T63" s="5">
        <v>106.667098267913</v>
      </c>
      <c r="U63" s="5">
        <v>748.84142591548334</v>
      </c>
      <c r="V63" s="16">
        <f t="shared" si="1"/>
        <v>-26746.731512955637</v>
      </c>
    </row>
    <row r="64" spans="1:22" ht="15.75" x14ac:dyDescent="0.25">
      <c r="A64" s="15">
        <v>62</v>
      </c>
      <c r="B64" s="8" t="s">
        <v>26</v>
      </c>
      <c r="C64" s="12" t="s">
        <v>229</v>
      </c>
      <c r="D64" s="3">
        <v>5202.1198999999997</v>
      </c>
      <c r="E64" s="3">
        <v>3480.7368999999999</v>
      </c>
      <c r="F64" s="4">
        <v>135.9828</v>
      </c>
      <c r="G64" s="5">
        <v>-8193.2800000000007</v>
      </c>
      <c r="H64" s="5">
        <v>-10253.620000000001</v>
      </c>
      <c r="I64" s="5">
        <v>-8759.64</v>
      </c>
      <c r="J64" s="5">
        <v>154.63829999999999</v>
      </c>
      <c r="K64" s="5">
        <v>228.56200000000001</v>
      </c>
      <c r="L64" s="5">
        <v>635.16279999999995</v>
      </c>
      <c r="M64" s="5">
        <v>-5963.8611080000001</v>
      </c>
      <c r="N64" s="5">
        <v>-4223.5489690000004</v>
      </c>
      <c r="O64" s="5">
        <v>-2535.5147940000002</v>
      </c>
      <c r="P64" s="5">
        <v>0</v>
      </c>
      <c r="Q64" s="5">
        <v>0</v>
      </c>
      <c r="R64" s="5">
        <v>0</v>
      </c>
      <c r="S64" s="5">
        <v>53.363109435680485</v>
      </c>
      <c r="T64" s="5">
        <v>141.63417517679801</v>
      </c>
      <c r="U64" s="5">
        <v>1162.676802562363</v>
      </c>
      <c r="V64" s="16">
        <f t="shared" si="1"/>
        <v>-28734.588083825161</v>
      </c>
    </row>
    <row r="65" spans="1:22" ht="15.75" x14ac:dyDescent="0.25">
      <c r="A65" s="15">
        <v>63</v>
      </c>
      <c r="B65" s="8" t="s">
        <v>27</v>
      </c>
      <c r="C65" s="12" t="s">
        <v>230</v>
      </c>
      <c r="D65" s="3">
        <v>-1256.2889</v>
      </c>
      <c r="E65" s="3">
        <v>-3660.6437999999998</v>
      </c>
      <c r="F65" s="4">
        <v>-4632.4663</v>
      </c>
      <c r="G65" s="5">
        <v>-2533.75</v>
      </c>
      <c r="H65" s="5">
        <v>-2903.33</v>
      </c>
      <c r="I65" s="5">
        <v>-2414.39</v>
      </c>
      <c r="J65" s="5">
        <v>99.527699999999996</v>
      </c>
      <c r="K65" s="5">
        <v>129.34909999999999</v>
      </c>
      <c r="L65" s="5">
        <v>233.1421</v>
      </c>
      <c r="M65" s="5">
        <v>-1844.3069399999999</v>
      </c>
      <c r="N65" s="5">
        <v>-1195.903789</v>
      </c>
      <c r="O65" s="5">
        <v>-698.855861</v>
      </c>
      <c r="P65" s="5">
        <v>0</v>
      </c>
      <c r="Q65" s="5">
        <v>0</v>
      </c>
      <c r="R65" s="5">
        <v>0</v>
      </c>
      <c r="S65" s="5">
        <v>34.345346418715394</v>
      </c>
      <c r="T65" s="5">
        <v>81.451371662524295</v>
      </c>
      <c r="U65" s="5">
        <v>501.69602067313411</v>
      </c>
      <c r="V65" s="16">
        <f t="shared" si="1"/>
        <v>-20060.423951245622</v>
      </c>
    </row>
    <row r="66" spans="1:22" ht="15.75" x14ac:dyDescent="0.25">
      <c r="A66" s="15">
        <v>64</v>
      </c>
      <c r="B66" s="8" t="s">
        <v>28</v>
      </c>
      <c r="C66" s="12" t="s">
        <v>231</v>
      </c>
      <c r="D66" s="3">
        <v>-4639.4849999999997</v>
      </c>
      <c r="E66" s="3">
        <v>-15550.805700000001</v>
      </c>
      <c r="F66" s="4">
        <v>-22613.039199999999</v>
      </c>
      <c r="G66" s="5">
        <v>84269.99</v>
      </c>
      <c r="H66" s="5">
        <v>172189.69</v>
      </c>
      <c r="I66" s="5">
        <v>170841.05</v>
      </c>
      <c r="J66" s="5">
        <v>459.3852</v>
      </c>
      <c r="K66" s="5">
        <v>885.98410000000001</v>
      </c>
      <c r="L66" s="5">
        <v>2031.2118</v>
      </c>
      <c r="M66" s="5">
        <v>-8514.3259290000005</v>
      </c>
      <c r="N66" s="5">
        <v>-7699.3678959999997</v>
      </c>
      <c r="O66" s="5">
        <v>-5578.9544040000001</v>
      </c>
      <c r="P66" s="5">
        <v>0</v>
      </c>
      <c r="Q66" s="5">
        <v>0</v>
      </c>
      <c r="R66" s="5">
        <v>0</v>
      </c>
      <c r="S66" s="5">
        <v>158.52615528821966</v>
      </c>
      <c r="T66" s="5">
        <v>533.90415562292696</v>
      </c>
      <c r="U66" s="5">
        <v>3886.4901026418461</v>
      </c>
      <c r="V66" s="16">
        <f t="shared" si="1"/>
        <v>370660.25338455301</v>
      </c>
    </row>
    <row r="67" spans="1:22" ht="15.75" x14ac:dyDescent="0.25">
      <c r="A67" s="15">
        <v>65</v>
      </c>
      <c r="B67" s="8" t="s">
        <v>29</v>
      </c>
      <c r="C67" s="12" t="s">
        <v>232</v>
      </c>
      <c r="D67" s="3">
        <v>-3383.3888999999999</v>
      </c>
      <c r="E67" s="3">
        <v>-6471.6282000000001</v>
      </c>
      <c r="F67" s="4">
        <v>-9083.2306000000008</v>
      </c>
      <c r="G67" s="5">
        <v>-5495.73</v>
      </c>
      <c r="H67" s="5">
        <v>-7816.5</v>
      </c>
      <c r="I67" s="5">
        <v>-6927.03</v>
      </c>
      <c r="J67" s="5">
        <v>219.64320000000001</v>
      </c>
      <c r="K67" s="5">
        <v>376.8938</v>
      </c>
      <c r="L67" s="5">
        <v>756.04449999999997</v>
      </c>
      <c r="M67" s="5">
        <v>-4000.3270560000001</v>
      </c>
      <c r="N67" s="5">
        <v>-3219.6806580000002</v>
      </c>
      <c r="O67" s="5">
        <v>-2005.057732</v>
      </c>
      <c r="P67" s="5">
        <v>0</v>
      </c>
      <c r="Q67" s="5">
        <v>0</v>
      </c>
      <c r="R67" s="5">
        <v>0</v>
      </c>
      <c r="S67" s="5">
        <v>75.795198005715264</v>
      </c>
      <c r="T67" s="5">
        <v>229.73539882315899</v>
      </c>
      <c r="U67" s="5">
        <v>1487.0053854234523</v>
      </c>
      <c r="V67" s="16">
        <f t="shared" ref="V67:V98" si="2">SUM(D67:U67)</f>
        <v>-45257.455663747671</v>
      </c>
    </row>
    <row r="68" spans="1:22" ht="15.75" x14ac:dyDescent="0.25">
      <c r="A68" s="15">
        <v>66</v>
      </c>
      <c r="B68" s="8" t="s">
        <v>30</v>
      </c>
      <c r="C68" s="12" t="s">
        <v>233</v>
      </c>
      <c r="D68" s="3">
        <v>-3166.4548</v>
      </c>
      <c r="E68" s="3">
        <v>-11070.1533</v>
      </c>
      <c r="F68" s="4">
        <v>-12742.9735</v>
      </c>
      <c r="G68" s="5">
        <v>-17092.96</v>
      </c>
      <c r="H68" s="5">
        <v>-22496.78</v>
      </c>
      <c r="I68" s="5">
        <v>-28332.66</v>
      </c>
      <c r="J68" s="5">
        <v>706.2953</v>
      </c>
      <c r="K68" s="5">
        <v>1057.5877</v>
      </c>
      <c r="L68" s="5">
        <v>2775.7943</v>
      </c>
      <c r="M68" s="5">
        <v>-12441.912812</v>
      </c>
      <c r="N68" s="5">
        <v>-9266.6046029999998</v>
      </c>
      <c r="O68" s="5">
        <v>-8201.0074390000009</v>
      </c>
      <c r="P68" s="5">
        <v>0</v>
      </c>
      <c r="Q68" s="5">
        <v>0</v>
      </c>
      <c r="R68" s="5">
        <v>0</v>
      </c>
      <c r="S68" s="5">
        <v>243.73070504006839</v>
      </c>
      <c r="T68" s="5">
        <v>654.36365421102596</v>
      </c>
      <c r="U68" s="5">
        <v>5106.3153340253439</v>
      </c>
      <c r="V68" s="16">
        <f t="shared" si="2"/>
        <v>-114267.41946072355</v>
      </c>
    </row>
    <row r="69" spans="1:22" ht="15.75" x14ac:dyDescent="0.25">
      <c r="A69" s="15">
        <v>67</v>
      </c>
      <c r="B69" s="8" t="s">
        <v>31</v>
      </c>
      <c r="C69" s="12" t="s">
        <v>234</v>
      </c>
      <c r="D69" s="3">
        <v>-4904.4907999999996</v>
      </c>
      <c r="E69" s="3">
        <v>-11311.230600000001</v>
      </c>
      <c r="F69" s="4">
        <v>-13858.8794</v>
      </c>
      <c r="G69" s="5">
        <v>35369.49</v>
      </c>
      <c r="H69" s="5">
        <v>42100.34</v>
      </c>
      <c r="I69" s="5">
        <v>47398.22</v>
      </c>
      <c r="J69" s="5">
        <v>260.0487</v>
      </c>
      <c r="K69" s="5">
        <v>444.98009999999999</v>
      </c>
      <c r="L69" s="5">
        <v>1009.5167</v>
      </c>
      <c r="M69" s="5">
        <v>-4828.4721499999996</v>
      </c>
      <c r="N69" s="5">
        <v>-3912.8401220000001</v>
      </c>
      <c r="O69" s="5">
        <v>-2826.0648999999999</v>
      </c>
      <c r="P69" s="5">
        <v>0</v>
      </c>
      <c r="Q69" s="5">
        <v>0</v>
      </c>
      <c r="R69" s="5">
        <v>0</v>
      </c>
      <c r="S69" s="5">
        <v>89.73845882453999</v>
      </c>
      <c r="T69" s="5">
        <v>271.31582593176898</v>
      </c>
      <c r="U69" s="5">
        <v>1952.397759913606</v>
      </c>
      <c r="V69" s="16">
        <f t="shared" si="2"/>
        <v>87254.06957266992</v>
      </c>
    </row>
    <row r="70" spans="1:22" ht="15.75" x14ac:dyDescent="0.25">
      <c r="A70" s="15">
        <v>68</v>
      </c>
      <c r="B70" s="8" t="s">
        <v>32</v>
      </c>
      <c r="C70" s="12" t="s">
        <v>235</v>
      </c>
      <c r="D70" s="3">
        <v>-2069.587</v>
      </c>
      <c r="E70" s="3">
        <v>-1645.8551</v>
      </c>
      <c r="F70" s="4">
        <v>-2185.8391999999999</v>
      </c>
      <c r="G70" s="5">
        <v>-1369</v>
      </c>
      <c r="H70" s="5">
        <v>-1741.17</v>
      </c>
      <c r="I70" s="5">
        <v>-1657.75</v>
      </c>
      <c r="J70" s="5">
        <v>54.627499999999998</v>
      </c>
      <c r="K70" s="5">
        <v>87.745199999999997</v>
      </c>
      <c r="L70" s="5">
        <v>180.53569999999999</v>
      </c>
      <c r="M70" s="5">
        <v>-996.48882300000002</v>
      </c>
      <c r="N70" s="5">
        <v>-717.20092399999999</v>
      </c>
      <c r="O70" s="5">
        <v>-479.84208000000001</v>
      </c>
      <c r="P70" s="5">
        <v>0</v>
      </c>
      <c r="Q70" s="5">
        <v>0</v>
      </c>
      <c r="R70" s="5">
        <v>0</v>
      </c>
      <c r="S70" s="5">
        <v>18.851038034349944</v>
      </c>
      <c r="T70" s="5">
        <v>53.862019767669103</v>
      </c>
      <c r="U70" s="5">
        <v>362.89384860408222</v>
      </c>
      <c r="V70" s="16">
        <f t="shared" si="2"/>
        <v>-12104.2178205939</v>
      </c>
    </row>
    <row r="71" spans="1:22" ht="15.75" x14ac:dyDescent="0.25">
      <c r="A71" s="15">
        <v>69</v>
      </c>
      <c r="B71" s="8" t="s">
        <v>33</v>
      </c>
      <c r="C71" s="12" t="s">
        <v>236</v>
      </c>
      <c r="D71" s="3">
        <v>-333.2919</v>
      </c>
      <c r="E71" s="3">
        <v>-8266.3261999999995</v>
      </c>
      <c r="F71" s="4">
        <v>-12929.450800000001</v>
      </c>
      <c r="G71" s="5">
        <v>-9684.4699999999993</v>
      </c>
      <c r="H71" s="5">
        <v>-12697.41</v>
      </c>
      <c r="I71" s="5">
        <v>-11176.16</v>
      </c>
      <c r="J71" s="5">
        <v>398.18689999999998</v>
      </c>
      <c r="K71" s="5">
        <v>626.96780000000001</v>
      </c>
      <c r="L71" s="5">
        <v>1217.2275999999999</v>
      </c>
      <c r="M71" s="5">
        <v>-7049.2920160000003</v>
      </c>
      <c r="N71" s="5">
        <v>-5230.1635889999998</v>
      </c>
      <c r="O71" s="5">
        <v>-3234.987854</v>
      </c>
      <c r="P71" s="5">
        <v>0</v>
      </c>
      <c r="Q71" s="5">
        <v>0</v>
      </c>
      <c r="R71" s="5">
        <v>0</v>
      </c>
      <c r="S71" s="5">
        <v>137.40765749030402</v>
      </c>
      <c r="T71" s="5">
        <v>385.70949456949597</v>
      </c>
      <c r="U71" s="5">
        <v>2496.9915332566661</v>
      </c>
      <c r="V71" s="16">
        <f t="shared" si="2"/>
        <v>-65339.061373683544</v>
      </c>
    </row>
    <row r="72" spans="1:22" ht="15.75" x14ac:dyDescent="0.25">
      <c r="A72" s="15">
        <v>70</v>
      </c>
      <c r="B72" s="8" t="s">
        <v>34</v>
      </c>
      <c r="C72" s="12" t="s">
        <v>237</v>
      </c>
      <c r="D72" s="3">
        <v>-1670.6175000000001</v>
      </c>
      <c r="E72" s="3">
        <v>-4432.7539999999999</v>
      </c>
      <c r="F72" s="4">
        <v>-2499.7986999999998</v>
      </c>
      <c r="G72" s="5">
        <v>-1275.1199999999999</v>
      </c>
      <c r="H72" s="5">
        <v>-479.39</v>
      </c>
      <c r="I72" s="5">
        <v>-2945.79</v>
      </c>
      <c r="J72" s="5">
        <v>35.049900000000001</v>
      </c>
      <c r="K72" s="5">
        <v>21.240100000000002</v>
      </c>
      <c r="L72" s="5">
        <v>273.61709999999999</v>
      </c>
      <c r="M72" s="5">
        <v>-928.1549</v>
      </c>
      <c r="N72" s="5">
        <v>-197.46374</v>
      </c>
      <c r="O72" s="5">
        <v>-852.67010000000005</v>
      </c>
      <c r="P72" s="5">
        <v>0</v>
      </c>
      <c r="Q72" s="5">
        <v>0</v>
      </c>
      <c r="R72" s="5">
        <v>0</v>
      </c>
      <c r="S72" s="5">
        <v>12.095139647897129</v>
      </c>
      <c r="T72" s="5">
        <v>15.394356322663601</v>
      </c>
      <c r="U72" s="5">
        <v>430.91003471842066</v>
      </c>
      <c r="V72" s="16">
        <f t="shared" si="2"/>
        <v>-14493.452309311015</v>
      </c>
    </row>
    <row r="73" spans="1:22" ht="15.75" x14ac:dyDescent="0.25">
      <c r="A73" s="15">
        <v>71</v>
      </c>
      <c r="B73" s="8" t="s">
        <v>35</v>
      </c>
      <c r="C73" s="12" t="s">
        <v>238</v>
      </c>
      <c r="D73" s="3">
        <v>-3594.7202000000002</v>
      </c>
      <c r="E73" s="3">
        <v>-12301.3876</v>
      </c>
      <c r="F73" s="4">
        <v>-12068.251</v>
      </c>
      <c r="G73" s="5">
        <v>-11886.18</v>
      </c>
      <c r="H73" s="5">
        <v>-14127.73</v>
      </c>
      <c r="I73" s="5">
        <v>-16406.32</v>
      </c>
      <c r="J73" s="5">
        <v>475.52710000000002</v>
      </c>
      <c r="K73" s="5">
        <v>685.16909999999996</v>
      </c>
      <c r="L73" s="5">
        <v>1720.7469000000001</v>
      </c>
      <c r="M73" s="5">
        <v>-8651.9111400000002</v>
      </c>
      <c r="N73" s="5">
        <v>-5819.3250349999998</v>
      </c>
      <c r="O73" s="5">
        <v>-4748.87781</v>
      </c>
      <c r="P73" s="5">
        <v>0</v>
      </c>
      <c r="Q73" s="5">
        <v>0</v>
      </c>
      <c r="R73" s="5">
        <v>0</v>
      </c>
      <c r="S73" s="5">
        <v>164.09646726129185</v>
      </c>
      <c r="T73" s="5">
        <v>425.87360522159901</v>
      </c>
      <c r="U73" s="5">
        <v>3339.2392914230049</v>
      </c>
      <c r="V73" s="16">
        <f t="shared" si="2"/>
        <v>-82794.05032109411</v>
      </c>
    </row>
    <row r="74" spans="1:22" ht="15.75" x14ac:dyDescent="0.25">
      <c r="A74" s="15">
        <v>72</v>
      </c>
      <c r="B74" s="8" t="s">
        <v>36</v>
      </c>
      <c r="C74" s="12" t="s">
        <v>239</v>
      </c>
      <c r="D74" s="3">
        <v>113.29900000000001</v>
      </c>
      <c r="E74" s="3">
        <v>-4404.5689000000002</v>
      </c>
      <c r="F74" s="4">
        <v>-9395.2468000000008</v>
      </c>
      <c r="G74" s="5">
        <v>-7343.96</v>
      </c>
      <c r="H74" s="5">
        <v>-9401.16</v>
      </c>
      <c r="I74" s="5">
        <v>-8411.98</v>
      </c>
      <c r="J74" s="5">
        <v>296.37819999999999</v>
      </c>
      <c r="K74" s="5">
        <v>471.27370000000002</v>
      </c>
      <c r="L74" s="5">
        <v>906.80380000000002</v>
      </c>
      <c r="M74" s="5">
        <v>-5345.641807</v>
      </c>
      <c r="N74" s="5">
        <v>-3872.4143869999998</v>
      </c>
      <c r="O74" s="5">
        <v>-2434.8829500000002</v>
      </c>
      <c r="P74" s="5">
        <v>0</v>
      </c>
      <c r="Q74" s="5">
        <v>0</v>
      </c>
      <c r="R74" s="5">
        <v>0</v>
      </c>
      <c r="S74" s="5">
        <v>102.27516706275721</v>
      </c>
      <c r="T74" s="5">
        <v>289.61075402893402</v>
      </c>
      <c r="U74" s="5">
        <v>1854.9072877176466</v>
      </c>
      <c r="V74" s="16">
        <f t="shared" si="2"/>
        <v>-46575.306935190667</v>
      </c>
    </row>
    <row r="75" spans="1:22" ht="15.75" x14ac:dyDescent="0.25">
      <c r="A75" s="15">
        <v>73</v>
      </c>
      <c r="B75" s="8" t="s">
        <v>37</v>
      </c>
      <c r="C75" s="12" t="s">
        <v>240</v>
      </c>
      <c r="D75" s="3">
        <v>-3963.9513999999999</v>
      </c>
      <c r="E75" s="3">
        <v>-4610.8432000000003</v>
      </c>
      <c r="F75" s="4">
        <v>-4403.7809999999999</v>
      </c>
      <c r="G75" s="5">
        <v>-1023.29</v>
      </c>
      <c r="H75" s="5">
        <v>-1260.01</v>
      </c>
      <c r="I75" s="5">
        <v>-1409.87</v>
      </c>
      <c r="J75" s="5">
        <v>39.046799999999998</v>
      </c>
      <c r="K75" s="5">
        <v>58.241</v>
      </c>
      <c r="L75" s="5">
        <v>138.2475</v>
      </c>
      <c r="M75" s="5">
        <v>-744.85060999999996</v>
      </c>
      <c r="N75" s="5">
        <v>-519.00890600000002</v>
      </c>
      <c r="O75" s="5">
        <v>-408.093863</v>
      </c>
      <c r="P75" s="5">
        <v>0</v>
      </c>
      <c r="Q75" s="5">
        <v>0</v>
      </c>
      <c r="R75" s="5">
        <v>0</v>
      </c>
      <c r="S75" s="5">
        <v>13.474409958622243</v>
      </c>
      <c r="T75" s="5">
        <v>36.051914026740903</v>
      </c>
      <c r="U75" s="5">
        <v>263.47946342778096</v>
      </c>
      <c r="V75" s="16">
        <f t="shared" si="2"/>
        <v>-17795.157891586852</v>
      </c>
    </row>
    <row r="76" spans="1:22" ht="15.75" x14ac:dyDescent="0.25">
      <c r="A76" s="15">
        <v>74</v>
      </c>
      <c r="B76" s="8" t="s">
        <v>38</v>
      </c>
      <c r="C76" s="12" t="s">
        <v>241</v>
      </c>
      <c r="D76" s="3">
        <v>1417.9851000000001</v>
      </c>
      <c r="E76" s="3">
        <v>-10981.664199999999</v>
      </c>
      <c r="F76" s="4">
        <v>-2016.2067</v>
      </c>
      <c r="G76" s="5">
        <v>-6156.55</v>
      </c>
      <c r="H76" s="5">
        <v>-9084.23</v>
      </c>
      <c r="I76" s="5">
        <v>-9067.17</v>
      </c>
      <c r="J76" s="5">
        <v>174.8853</v>
      </c>
      <c r="K76" s="5">
        <v>281.76889999999997</v>
      </c>
      <c r="L76" s="5">
        <v>559.43240000000003</v>
      </c>
      <c r="M76" s="5">
        <v>-4551.9766890000001</v>
      </c>
      <c r="N76" s="5">
        <v>-4077.7367490000001</v>
      </c>
      <c r="O76" s="5">
        <v>-3003.3100709999999</v>
      </c>
      <c r="P76" s="5">
        <v>0</v>
      </c>
      <c r="Q76" s="5">
        <v>0</v>
      </c>
      <c r="R76" s="5">
        <v>0</v>
      </c>
      <c r="S76" s="5">
        <v>60.349997755799663</v>
      </c>
      <c r="T76" s="5">
        <v>172.90482491522999</v>
      </c>
      <c r="U76" s="5">
        <v>1105.9225437313396</v>
      </c>
      <c r="V76" s="16">
        <f t="shared" si="2"/>
        <v>-45165.595342597633</v>
      </c>
    </row>
    <row r="77" spans="1:22" ht="15.75" x14ac:dyDescent="0.25">
      <c r="A77" s="15">
        <v>75</v>
      </c>
      <c r="B77" s="8" t="s">
        <v>39</v>
      </c>
      <c r="C77" s="12" t="s">
        <v>242</v>
      </c>
      <c r="D77" s="3">
        <v>-3034.4277999999999</v>
      </c>
      <c r="E77" s="3">
        <v>-5297.7020000000002</v>
      </c>
      <c r="F77" s="4">
        <v>-6397.5733</v>
      </c>
      <c r="G77" s="5">
        <v>-3777.28</v>
      </c>
      <c r="H77" s="5">
        <v>-5288.9</v>
      </c>
      <c r="I77" s="5">
        <v>-6266.77</v>
      </c>
      <c r="J77" s="5">
        <v>156.22829999999999</v>
      </c>
      <c r="K77" s="5">
        <v>261.26859999999999</v>
      </c>
      <c r="L77" s="5">
        <v>660.77930000000003</v>
      </c>
      <c r="M77" s="5">
        <v>-2749.4703450000002</v>
      </c>
      <c r="N77" s="5">
        <v>-2178.5419609999999</v>
      </c>
      <c r="O77" s="5">
        <v>-1813.9436459999999</v>
      </c>
      <c r="P77" s="5">
        <v>0</v>
      </c>
      <c r="Q77" s="5">
        <v>0</v>
      </c>
      <c r="R77" s="5">
        <v>0</v>
      </c>
      <c r="S77" s="5">
        <v>53.911786196650247</v>
      </c>
      <c r="T77" s="5">
        <v>159.68452939700501</v>
      </c>
      <c r="U77" s="5">
        <v>1267.0210505691073</v>
      </c>
      <c r="V77" s="16">
        <f t="shared" si="2"/>
        <v>-34245.715485837245</v>
      </c>
    </row>
    <row r="78" spans="1:22" ht="15.75" x14ac:dyDescent="0.25">
      <c r="A78" s="15">
        <v>76</v>
      </c>
      <c r="B78" s="8" t="s">
        <v>40</v>
      </c>
      <c r="C78" s="12" t="s">
        <v>243</v>
      </c>
      <c r="D78" s="3">
        <v>1803.8176000000001</v>
      </c>
      <c r="E78" s="3">
        <v>1791.3095000000001</v>
      </c>
      <c r="F78" s="4">
        <v>-865.36180000000002</v>
      </c>
      <c r="G78" s="5">
        <v>-4687.38</v>
      </c>
      <c r="H78" s="5">
        <v>-8533.06</v>
      </c>
      <c r="I78" s="5">
        <v>-6132.59</v>
      </c>
      <c r="J78" s="5">
        <v>110.61369999999999</v>
      </c>
      <c r="K78" s="5">
        <v>173.98410000000001</v>
      </c>
      <c r="L78" s="5">
        <v>157.70070000000001</v>
      </c>
      <c r="M78" s="5">
        <v>-3419.569904</v>
      </c>
      <c r="N78" s="5">
        <v>-3520.147594</v>
      </c>
      <c r="O78" s="5">
        <v>-1777.4042710000001</v>
      </c>
      <c r="P78" s="5">
        <v>0</v>
      </c>
      <c r="Q78" s="5">
        <v>0</v>
      </c>
      <c r="R78" s="5">
        <v>0</v>
      </c>
      <c r="S78" s="5">
        <v>38.170926928902418</v>
      </c>
      <c r="T78" s="5">
        <v>107.047307875781</v>
      </c>
      <c r="U78" s="5">
        <v>439.73959886175135</v>
      </c>
      <c r="V78" s="16">
        <f t="shared" si="2"/>
        <v>-24313.130135333566</v>
      </c>
    </row>
    <row r="79" spans="1:22" ht="15.75" x14ac:dyDescent="0.25">
      <c r="A79" s="15">
        <v>77</v>
      </c>
      <c r="B79" s="8" t="s">
        <v>41</v>
      </c>
      <c r="C79" s="12" t="s">
        <v>244</v>
      </c>
      <c r="D79" s="3">
        <v>20382.516100000001</v>
      </c>
      <c r="E79" s="3">
        <v>16465.046200000001</v>
      </c>
      <c r="F79" s="4">
        <v>-70195.7981</v>
      </c>
      <c r="G79" s="5">
        <v>-28888.65</v>
      </c>
      <c r="H79" s="5">
        <v>-42467.88</v>
      </c>
      <c r="I79" s="5">
        <v>-24820.03</v>
      </c>
      <c r="J79" s="5">
        <v>579.73630000000003</v>
      </c>
      <c r="K79" s="5">
        <v>841.12490000000003</v>
      </c>
      <c r="L79" s="5">
        <v>2518.1842999999999</v>
      </c>
      <c r="M79" s="5">
        <v>-21027.955461000001</v>
      </c>
      <c r="N79" s="5">
        <v>-17492.857907000001</v>
      </c>
      <c r="O79" s="5">
        <v>-7184.2641000000003</v>
      </c>
      <c r="P79" s="5">
        <v>0</v>
      </c>
      <c r="Q79" s="5">
        <v>0</v>
      </c>
      <c r="R79" s="5">
        <v>0</v>
      </c>
      <c r="S79" s="5">
        <v>200.05730794701256</v>
      </c>
      <c r="T79" s="5">
        <v>522.37456348042701</v>
      </c>
      <c r="U79" s="5">
        <v>4508.2540406746866</v>
      </c>
      <c r="V79" s="16">
        <f t="shared" si="2"/>
        <v>-166060.14185589785</v>
      </c>
    </row>
    <row r="80" spans="1:22" ht="15.75" x14ac:dyDescent="0.25">
      <c r="A80" s="15">
        <v>78</v>
      </c>
      <c r="B80" s="8" t="s">
        <v>42</v>
      </c>
      <c r="C80" s="12" t="s">
        <v>245</v>
      </c>
      <c r="D80" s="3">
        <v>6147.6698999999999</v>
      </c>
      <c r="E80" s="3">
        <v>6888.0034999999998</v>
      </c>
      <c r="F80" s="4">
        <v>2632.0435000000002</v>
      </c>
      <c r="G80" s="5">
        <v>4152.8500000000004</v>
      </c>
      <c r="H80" s="5">
        <v>266.62</v>
      </c>
      <c r="I80" s="5">
        <v>-9492.07</v>
      </c>
      <c r="J80" s="5">
        <v>454.38740000000001</v>
      </c>
      <c r="K80" s="5">
        <v>671.73099999999999</v>
      </c>
      <c r="L80" s="5">
        <v>1797.9585</v>
      </c>
      <c r="M80" s="5">
        <v>-8569.8210519999993</v>
      </c>
      <c r="N80" s="5">
        <v>-8432.6151489999993</v>
      </c>
      <c r="O80" s="5">
        <v>-6493.5938679999999</v>
      </c>
      <c r="P80" s="5">
        <v>0</v>
      </c>
      <c r="Q80" s="5">
        <v>0</v>
      </c>
      <c r="R80" s="5">
        <v>0</v>
      </c>
      <c r="S80" s="5">
        <v>156.80151174719401</v>
      </c>
      <c r="T80" s="5">
        <v>416.24575066184099</v>
      </c>
      <c r="U80" s="5">
        <v>3382.4805516219535</v>
      </c>
      <c r="V80" s="16">
        <f t="shared" si="2"/>
        <v>-6021.3084549690138</v>
      </c>
    </row>
    <row r="81" spans="1:22" ht="15.75" x14ac:dyDescent="0.25">
      <c r="A81" s="15">
        <v>79</v>
      </c>
      <c r="B81" s="8" t="s">
        <v>43</v>
      </c>
      <c r="C81" s="12" t="s">
        <v>246</v>
      </c>
      <c r="D81" s="3">
        <v>-2728.8283000000001</v>
      </c>
      <c r="E81" s="3">
        <v>-4158.2533999999996</v>
      </c>
      <c r="F81" s="4">
        <v>-8746.3860000000004</v>
      </c>
      <c r="G81" s="5">
        <v>-9609.5499999999993</v>
      </c>
      <c r="H81" s="5">
        <v>-6914.4</v>
      </c>
      <c r="I81" s="5">
        <v>-11202.32</v>
      </c>
      <c r="J81" s="5">
        <v>378.93959999999998</v>
      </c>
      <c r="K81" s="5">
        <v>328.5874</v>
      </c>
      <c r="L81" s="5">
        <v>1213.8607</v>
      </c>
      <c r="M81" s="5">
        <v>-6994.761133</v>
      </c>
      <c r="N81" s="5">
        <v>-2848.0971760000002</v>
      </c>
      <c r="O81" s="5">
        <v>-3242.5592160000001</v>
      </c>
      <c r="P81" s="5">
        <v>0</v>
      </c>
      <c r="Q81" s="5">
        <v>0</v>
      </c>
      <c r="R81" s="5">
        <v>0</v>
      </c>
      <c r="S81" s="5">
        <v>130.76573826737069</v>
      </c>
      <c r="T81" s="5">
        <v>220.52569031158399</v>
      </c>
      <c r="U81" s="5">
        <v>2388.4416650015783</v>
      </c>
      <c r="V81" s="16">
        <f t="shared" si="2"/>
        <v>-51784.034431419481</v>
      </c>
    </row>
    <row r="82" spans="1:22" ht="15.75" x14ac:dyDescent="0.25">
      <c r="A82" s="15">
        <v>80</v>
      </c>
      <c r="B82" s="8" t="s">
        <v>44</v>
      </c>
      <c r="C82" s="12" t="s">
        <v>247</v>
      </c>
      <c r="D82" s="3">
        <v>-1243.7211</v>
      </c>
      <c r="E82" s="3">
        <v>-2541.7963</v>
      </c>
      <c r="F82" s="4">
        <v>-6650.2981</v>
      </c>
      <c r="G82" s="5">
        <v>-4115.45</v>
      </c>
      <c r="H82" s="5">
        <v>-8969.85</v>
      </c>
      <c r="I82" s="5">
        <v>-7508.68</v>
      </c>
      <c r="J82" s="5">
        <v>242.6994</v>
      </c>
      <c r="K82" s="5">
        <v>454.2457</v>
      </c>
      <c r="L82" s="5">
        <v>813.14430000000004</v>
      </c>
      <c r="M82" s="5">
        <v>-4406.8292570000003</v>
      </c>
      <c r="N82" s="5">
        <v>-3694.7529930000001</v>
      </c>
      <c r="O82" s="5">
        <v>-2173.4194480000001</v>
      </c>
      <c r="P82" s="5">
        <v>0</v>
      </c>
      <c r="Q82" s="5">
        <v>0</v>
      </c>
      <c r="R82" s="5">
        <v>0</v>
      </c>
      <c r="S82" s="5">
        <v>83.751516266996916</v>
      </c>
      <c r="T82" s="5">
        <v>274.50787076991003</v>
      </c>
      <c r="U82" s="5">
        <v>1684.4549284358443</v>
      </c>
      <c r="V82" s="16">
        <f t="shared" si="2"/>
        <v>-37751.993482527258</v>
      </c>
    </row>
    <row r="83" spans="1:22" ht="15.75" x14ac:dyDescent="0.25">
      <c r="A83" s="15">
        <v>81</v>
      </c>
      <c r="B83" s="8" t="s">
        <v>45</v>
      </c>
      <c r="C83" s="12" t="s">
        <v>248</v>
      </c>
      <c r="D83" s="3">
        <v>-1820.6599000000001</v>
      </c>
      <c r="E83" s="3">
        <v>-8593.7253000000001</v>
      </c>
      <c r="F83" s="4">
        <v>-11943.0712</v>
      </c>
      <c r="G83" s="5">
        <v>-6718.99</v>
      </c>
      <c r="H83" s="5">
        <v>-6997.66</v>
      </c>
      <c r="I83" s="5">
        <v>-5813.53</v>
      </c>
      <c r="J83" s="5">
        <v>274.08620000000002</v>
      </c>
      <c r="K83" s="5">
        <v>357.59300000000002</v>
      </c>
      <c r="L83" s="5">
        <v>638.17650000000003</v>
      </c>
      <c r="M83" s="5">
        <v>-4890.7325190000001</v>
      </c>
      <c r="N83" s="5">
        <v>-2882.3910420000002</v>
      </c>
      <c r="O83" s="5">
        <v>-1682.7497450000001</v>
      </c>
      <c r="P83" s="5">
        <v>0</v>
      </c>
      <c r="Q83" s="5">
        <v>0</v>
      </c>
      <c r="R83" s="5">
        <v>0</v>
      </c>
      <c r="S83" s="5">
        <v>94.582577410339425</v>
      </c>
      <c r="T83" s="5">
        <v>225.06209207138201</v>
      </c>
      <c r="U83" s="5">
        <v>1448.2693217441401</v>
      </c>
      <c r="V83" s="16">
        <f t="shared" si="2"/>
        <v>-48305.740014774143</v>
      </c>
    </row>
    <row r="84" spans="1:22" ht="15.75" x14ac:dyDescent="0.25">
      <c r="A84" s="15">
        <v>82</v>
      </c>
      <c r="B84" s="8" t="s">
        <v>46</v>
      </c>
      <c r="C84" s="12" t="s">
        <v>249</v>
      </c>
      <c r="D84" s="3">
        <v>-154.0583</v>
      </c>
      <c r="E84" s="3">
        <v>-11213.0929</v>
      </c>
      <c r="F84" s="4">
        <v>-11564.8737</v>
      </c>
      <c r="G84" s="5">
        <v>3912.97</v>
      </c>
      <c r="H84" s="5">
        <v>41186.51</v>
      </c>
      <c r="I84" s="5">
        <v>8434.65</v>
      </c>
      <c r="J84" s="5">
        <v>372.5598</v>
      </c>
      <c r="K84" s="5">
        <v>435.11419999999998</v>
      </c>
      <c r="L84" s="5">
        <v>1097.7170000000001</v>
      </c>
      <c r="M84" s="5">
        <v>-6888.7310630000002</v>
      </c>
      <c r="N84" s="5">
        <v>-3659.366125</v>
      </c>
      <c r="O84" s="5">
        <v>-2983.6518639999999</v>
      </c>
      <c r="P84" s="5">
        <v>0</v>
      </c>
      <c r="Q84" s="5">
        <v>0</v>
      </c>
      <c r="R84" s="5">
        <v>0</v>
      </c>
      <c r="S84" s="5">
        <v>128.56416023062181</v>
      </c>
      <c r="T84" s="5">
        <v>278.06856975541399</v>
      </c>
      <c r="U84" s="5">
        <v>2239.5560812482731</v>
      </c>
      <c r="V84" s="16">
        <f t="shared" si="2"/>
        <v>21621.935859234309</v>
      </c>
    </row>
    <row r="85" spans="1:22" ht="15.75" x14ac:dyDescent="0.25">
      <c r="A85" s="15">
        <v>83</v>
      </c>
      <c r="B85" s="8" t="s">
        <v>47</v>
      </c>
      <c r="C85" s="12" t="s">
        <v>250</v>
      </c>
      <c r="D85" s="3">
        <v>76483.038</v>
      </c>
      <c r="E85" s="3">
        <v>65708.265299999999</v>
      </c>
      <c r="F85" s="4">
        <v>14160.6067</v>
      </c>
      <c r="G85" s="5">
        <v>-99933.06</v>
      </c>
      <c r="H85" s="5">
        <v>-131033.26</v>
      </c>
      <c r="I85" s="5">
        <v>-103208.4</v>
      </c>
      <c r="J85" s="5">
        <v>1931.6201000000001</v>
      </c>
      <c r="K85" s="5">
        <v>3393.1460999999999</v>
      </c>
      <c r="L85" s="5">
        <v>9336.2819999999992</v>
      </c>
      <c r="M85" s="5">
        <v>-74324.567513000002</v>
      </c>
      <c r="N85" s="5">
        <v>-58402.359113999999</v>
      </c>
      <c r="O85" s="5">
        <v>-36278.242576999997</v>
      </c>
      <c r="P85" s="5">
        <v>0</v>
      </c>
      <c r="Q85" s="5">
        <v>0</v>
      </c>
      <c r="R85" s="5">
        <v>0</v>
      </c>
      <c r="S85" s="5">
        <v>666.56981501924622</v>
      </c>
      <c r="T85" s="5">
        <v>2063.34494148776</v>
      </c>
      <c r="U85" s="5">
        <v>17096.491795001781</v>
      </c>
      <c r="V85" s="16">
        <f t="shared" si="2"/>
        <v>-312340.52445249114</v>
      </c>
    </row>
    <row r="86" spans="1:22" ht="15.75" x14ac:dyDescent="0.25">
      <c r="A86" s="15">
        <v>84</v>
      </c>
      <c r="B86" s="8" t="s">
        <v>48</v>
      </c>
      <c r="C86" s="12" t="s">
        <v>251</v>
      </c>
      <c r="D86" s="3">
        <v>318.33210000000003</v>
      </c>
      <c r="E86" s="3">
        <v>-4390.4168</v>
      </c>
      <c r="F86" s="4">
        <v>-2010.3362</v>
      </c>
      <c r="G86" s="5">
        <v>-4524.87</v>
      </c>
      <c r="H86" s="5">
        <v>-3620.78</v>
      </c>
      <c r="I86" s="5">
        <v>-8514.59</v>
      </c>
      <c r="J86" s="5">
        <v>164.37450000000001</v>
      </c>
      <c r="K86" s="5">
        <v>154.8348</v>
      </c>
      <c r="L86" s="5">
        <v>667.12779999999998</v>
      </c>
      <c r="M86" s="5">
        <v>-3293.6353220000001</v>
      </c>
      <c r="N86" s="5">
        <v>-1491.428392</v>
      </c>
      <c r="O86" s="5">
        <v>-2464.5845330000002</v>
      </c>
      <c r="P86" s="5">
        <v>0</v>
      </c>
      <c r="Q86" s="5">
        <v>0</v>
      </c>
      <c r="R86" s="5">
        <v>0</v>
      </c>
      <c r="S86" s="5">
        <v>56.722891616704068</v>
      </c>
      <c r="T86" s="5">
        <v>102.38316473688</v>
      </c>
      <c r="U86" s="5">
        <v>1269.5283054402489</v>
      </c>
      <c r="V86" s="16">
        <f t="shared" si="2"/>
        <v>-27577.33768520617</v>
      </c>
    </row>
    <row r="87" spans="1:22" ht="15.75" x14ac:dyDescent="0.25">
      <c r="A87" s="15">
        <v>85</v>
      </c>
      <c r="B87" s="8" t="s">
        <v>49</v>
      </c>
      <c r="C87" s="12" t="s">
        <v>252</v>
      </c>
      <c r="D87" s="3">
        <v>-1105.8145</v>
      </c>
      <c r="E87" s="3">
        <v>-2562.0392000000002</v>
      </c>
      <c r="F87" s="4">
        <v>-5975.0709999999999</v>
      </c>
      <c r="G87" s="5">
        <v>-4395.58</v>
      </c>
      <c r="H87" s="5">
        <v>-5932.78</v>
      </c>
      <c r="I87" s="5">
        <v>-4705.58</v>
      </c>
      <c r="J87" s="5">
        <v>173.84700000000001</v>
      </c>
      <c r="K87" s="5">
        <v>284.6071</v>
      </c>
      <c r="L87" s="5">
        <v>505.62290000000002</v>
      </c>
      <c r="M87" s="5">
        <v>-3199.5320080000001</v>
      </c>
      <c r="N87" s="5">
        <v>-2443.7591929999999</v>
      </c>
      <c r="O87" s="5">
        <v>-1362.0514989999999</v>
      </c>
      <c r="P87" s="5">
        <v>0</v>
      </c>
      <c r="Q87" s="5">
        <v>0</v>
      </c>
      <c r="R87" s="5">
        <v>0</v>
      </c>
      <c r="S87" s="5">
        <v>59.991690562681733</v>
      </c>
      <c r="T87" s="5">
        <v>174.344187855239</v>
      </c>
      <c r="U87" s="5">
        <v>1080.7992276464145</v>
      </c>
      <c r="V87" s="16">
        <f t="shared" si="2"/>
        <v>-29402.995293935659</v>
      </c>
    </row>
    <row r="88" spans="1:22" ht="15.75" x14ac:dyDescent="0.25">
      <c r="A88" s="15">
        <v>86</v>
      </c>
      <c r="B88" s="8" t="s">
        <v>50</v>
      </c>
      <c r="C88" s="12" t="s">
        <v>253</v>
      </c>
      <c r="D88" s="3">
        <v>406.44330000000002</v>
      </c>
      <c r="E88" s="3">
        <v>-3508.8883999999998</v>
      </c>
      <c r="F88" s="4">
        <v>-2101.7285999999999</v>
      </c>
      <c r="G88" s="5">
        <v>-3328.29</v>
      </c>
      <c r="H88" s="5">
        <v>-4131.6400000000003</v>
      </c>
      <c r="I88" s="5">
        <v>-3996.3</v>
      </c>
      <c r="J88" s="5">
        <v>135.1662</v>
      </c>
      <c r="K88" s="5">
        <v>156.0275</v>
      </c>
      <c r="L88" s="5">
        <v>408.54219999999998</v>
      </c>
      <c r="M88" s="5">
        <v>-2422.6482339999998</v>
      </c>
      <c r="N88" s="5">
        <v>-1701.853674</v>
      </c>
      <c r="O88" s="5">
        <v>-1156.7473689999999</v>
      </c>
      <c r="P88" s="5">
        <v>0</v>
      </c>
      <c r="Q88" s="5">
        <v>0</v>
      </c>
      <c r="R88" s="5">
        <v>0</v>
      </c>
      <c r="S88" s="5">
        <v>46.64358740907096</v>
      </c>
      <c r="T88" s="5">
        <v>99.882038083357102</v>
      </c>
      <c r="U88" s="5">
        <v>874.31771442537479</v>
      </c>
      <c r="V88" s="16">
        <f t="shared" si="2"/>
        <v>-20221.073737082199</v>
      </c>
    </row>
    <row r="89" spans="1:22" ht="15.75" x14ac:dyDescent="0.25">
      <c r="A89" s="15">
        <v>87</v>
      </c>
      <c r="B89" s="8" t="s">
        <v>51</v>
      </c>
      <c r="C89" s="12" t="s">
        <v>254</v>
      </c>
      <c r="D89" s="3">
        <v>-1559.8813</v>
      </c>
      <c r="E89" s="3">
        <v>-4862.9606000000003</v>
      </c>
      <c r="F89" s="4">
        <v>-98110.811900000001</v>
      </c>
      <c r="G89" s="5">
        <v>-5062.49</v>
      </c>
      <c r="H89" s="5">
        <v>-6180.58</v>
      </c>
      <c r="I89" s="5">
        <v>497.57</v>
      </c>
      <c r="J89" s="5">
        <v>193.66759999999999</v>
      </c>
      <c r="K89" s="5">
        <v>291.06630000000001</v>
      </c>
      <c r="L89" s="5">
        <v>486.39210000000003</v>
      </c>
      <c r="M89" s="5">
        <v>-3684.9672190000001</v>
      </c>
      <c r="N89" s="5">
        <v>-2545.8306080000002</v>
      </c>
      <c r="O89" s="5">
        <v>-1338.7495240000001</v>
      </c>
      <c r="P89" s="5">
        <v>0</v>
      </c>
      <c r="Q89" s="5">
        <v>0</v>
      </c>
      <c r="R89" s="5">
        <v>0</v>
      </c>
      <c r="S89" s="5">
        <v>66.831456667662167</v>
      </c>
      <c r="T89" s="5">
        <v>180.01473532998301</v>
      </c>
      <c r="U89" s="5">
        <v>1077.1042250574819</v>
      </c>
      <c r="V89" s="16">
        <f t="shared" si="2"/>
        <v>-120553.62473394487</v>
      </c>
    </row>
    <row r="90" spans="1:22" ht="15.75" x14ac:dyDescent="0.25">
      <c r="A90" s="15">
        <v>88</v>
      </c>
      <c r="B90" s="8" t="s">
        <v>52</v>
      </c>
      <c r="C90" s="12" t="s">
        <v>255</v>
      </c>
      <c r="D90" s="3">
        <v>349.20580000000001</v>
      </c>
      <c r="E90" s="3">
        <v>-5501.7870000000003</v>
      </c>
      <c r="F90" s="4">
        <v>-11588.343199999999</v>
      </c>
      <c r="G90" s="5">
        <v>-10217.48</v>
      </c>
      <c r="H90" s="5">
        <v>-11996.27</v>
      </c>
      <c r="I90" s="5">
        <v>-11098.34</v>
      </c>
      <c r="J90" s="5">
        <v>402.13060000000002</v>
      </c>
      <c r="K90" s="5">
        <v>649.68029999999999</v>
      </c>
      <c r="L90" s="5">
        <v>1203.4313</v>
      </c>
      <c r="M90" s="5">
        <v>-7437.2708380000004</v>
      </c>
      <c r="N90" s="5">
        <v>-5190.8511859999999</v>
      </c>
      <c r="O90" s="5">
        <v>-3212.4627249999999</v>
      </c>
      <c r="P90" s="5">
        <v>0</v>
      </c>
      <c r="Q90" s="5">
        <v>0</v>
      </c>
      <c r="R90" s="5">
        <v>0</v>
      </c>
      <c r="S90" s="5">
        <v>138.76853743289658</v>
      </c>
      <c r="T90" s="5">
        <v>398.55075593162701</v>
      </c>
      <c r="U90" s="5">
        <v>2515.728735198456</v>
      </c>
      <c r="V90" s="16">
        <f t="shared" si="2"/>
        <v>-60585.308920437026</v>
      </c>
    </row>
    <row r="91" spans="1:22" ht="15.75" x14ac:dyDescent="0.25">
      <c r="A91" s="15">
        <v>89</v>
      </c>
      <c r="B91" s="8" t="s">
        <v>53</v>
      </c>
      <c r="C91" s="12" t="s">
        <v>256</v>
      </c>
      <c r="D91" s="3">
        <v>-4114.2601000000004</v>
      </c>
      <c r="E91" s="3">
        <v>-9269.9254999999994</v>
      </c>
      <c r="F91" s="4">
        <v>-11784.3287</v>
      </c>
      <c r="G91" s="5">
        <v>-6061.96</v>
      </c>
      <c r="H91" s="5">
        <v>-8130.21</v>
      </c>
      <c r="I91" s="5">
        <v>-6257.6</v>
      </c>
      <c r="J91" s="5">
        <v>231.84479999999999</v>
      </c>
      <c r="K91" s="5">
        <v>377.32470000000001</v>
      </c>
      <c r="L91" s="5">
        <v>625.38059999999996</v>
      </c>
      <c r="M91" s="5">
        <v>-4412.4818880000003</v>
      </c>
      <c r="N91" s="5">
        <v>-3348.898612</v>
      </c>
      <c r="O91" s="5">
        <v>-1811.28865</v>
      </c>
      <c r="P91" s="5">
        <v>0</v>
      </c>
      <c r="Q91" s="5">
        <v>0</v>
      </c>
      <c r="R91" s="5">
        <v>0</v>
      </c>
      <c r="S91" s="5">
        <v>80.005761657577196</v>
      </c>
      <c r="T91" s="5">
        <v>231.28816350453999</v>
      </c>
      <c r="U91" s="5">
        <v>1316.0650162574468</v>
      </c>
      <c r="V91" s="16">
        <f t="shared" si="2"/>
        <v>-52329.044408580441</v>
      </c>
    </row>
    <row r="92" spans="1:22" ht="15.75" x14ac:dyDescent="0.25">
      <c r="A92" s="15">
        <v>90</v>
      </c>
      <c r="B92" s="8" t="s">
        <v>54</v>
      </c>
      <c r="C92" s="12" t="s">
        <v>257</v>
      </c>
      <c r="D92" s="3">
        <v>-656.16470000000004</v>
      </c>
      <c r="E92" s="3">
        <v>-4697.1481999999996</v>
      </c>
      <c r="F92" s="4">
        <v>-10427.2235</v>
      </c>
      <c r="G92" s="5">
        <v>2257.42</v>
      </c>
      <c r="H92" s="5">
        <v>-5848.94</v>
      </c>
      <c r="I92" s="5">
        <v>-8532.81</v>
      </c>
      <c r="J92" s="5">
        <v>293.1309</v>
      </c>
      <c r="K92" s="5">
        <v>516.78700000000003</v>
      </c>
      <c r="L92" s="5">
        <v>897.67619999999999</v>
      </c>
      <c r="M92" s="5">
        <v>-5293.6543700000002</v>
      </c>
      <c r="N92" s="5">
        <v>-3977.8545370000002</v>
      </c>
      <c r="O92" s="5">
        <v>-2469.859152</v>
      </c>
      <c r="P92" s="5">
        <v>0</v>
      </c>
      <c r="Q92" s="5">
        <v>0</v>
      </c>
      <c r="R92" s="5">
        <v>0</v>
      </c>
      <c r="S92" s="5">
        <v>101.15457308869557</v>
      </c>
      <c r="T92" s="5">
        <v>314.13951483031701</v>
      </c>
      <c r="U92" s="5">
        <v>1912.5517339379521</v>
      </c>
      <c r="V92" s="16">
        <f t="shared" si="2"/>
        <v>-35610.794537143032</v>
      </c>
    </row>
    <row r="93" spans="1:22" ht="15.75" x14ac:dyDescent="0.25">
      <c r="A93" s="15">
        <v>91</v>
      </c>
      <c r="B93" s="8" t="s">
        <v>55</v>
      </c>
      <c r="C93" s="12" t="s">
        <v>258</v>
      </c>
      <c r="D93" s="3">
        <v>-970.39229999999998</v>
      </c>
      <c r="E93" s="3">
        <v>-347.41820000000001</v>
      </c>
      <c r="F93" s="4">
        <v>-1896.463</v>
      </c>
      <c r="G93" s="5">
        <v>-4653.55</v>
      </c>
      <c r="H93" s="5">
        <v>-7189.85</v>
      </c>
      <c r="I93" s="5">
        <v>-7781.13</v>
      </c>
      <c r="J93" s="5">
        <v>130.98769999999999</v>
      </c>
      <c r="K93" s="5">
        <v>201.70910000000001</v>
      </c>
      <c r="L93" s="5">
        <v>479.38119999999998</v>
      </c>
      <c r="M93" s="5">
        <v>-3387.3038860000001</v>
      </c>
      <c r="N93" s="5">
        <v>-2961.5569820000001</v>
      </c>
      <c r="O93" s="5">
        <v>-2252.2805269999999</v>
      </c>
      <c r="P93" s="5">
        <v>0</v>
      </c>
      <c r="Q93" s="5">
        <v>0</v>
      </c>
      <c r="R93" s="5">
        <v>0</v>
      </c>
      <c r="S93" s="5">
        <v>45.201668923060161</v>
      </c>
      <c r="T93" s="5">
        <v>124.402266720749</v>
      </c>
      <c r="U93" s="5">
        <v>875.5502344323952</v>
      </c>
      <c r="V93" s="16">
        <f t="shared" si="2"/>
        <v>-29582.7127249238</v>
      </c>
    </row>
    <row r="94" spans="1:22" ht="15.75" x14ac:dyDescent="0.25">
      <c r="A94" s="15">
        <v>92</v>
      </c>
      <c r="B94" s="8" t="s">
        <v>56</v>
      </c>
      <c r="C94" s="12" t="s">
        <v>259</v>
      </c>
      <c r="D94" s="3">
        <v>-1645.5831000000001</v>
      </c>
      <c r="E94" s="3">
        <v>-9869.9928</v>
      </c>
      <c r="F94" s="4">
        <v>-10222.599099999999</v>
      </c>
      <c r="G94" s="5">
        <v>-11470.4</v>
      </c>
      <c r="H94" s="5">
        <v>-15608.28</v>
      </c>
      <c r="I94" s="5">
        <v>-13177.88</v>
      </c>
      <c r="J94" s="5">
        <v>466.83150000000001</v>
      </c>
      <c r="K94" s="5">
        <v>765.86980000000005</v>
      </c>
      <c r="L94" s="5">
        <v>1461.9429</v>
      </c>
      <c r="M94" s="5">
        <v>-8349.2668159999994</v>
      </c>
      <c r="N94" s="5">
        <v>-6429.176821</v>
      </c>
      <c r="O94" s="5">
        <v>-4036.954941</v>
      </c>
      <c r="P94" s="5">
        <v>0</v>
      </c>
      <c r="Q94" s="5">
        <v>0</v>
      </c>
      <c r="R94" s="5">
        <v>0</v>
      </c>
      <c r="S94" s="5">
        <v>161.09574092937274</v>
      </c>
      <c r="T94" s="5">
        <v>469.04895168776602</v>
      </c>
      <c r="U94" s="5">
        <v>2978.9025214996609</v>
      </c>
      <c r="V94" s="16">
        <f t="shared" si="2"/>
        <v>-74506.442163883185</v>
      </c>
    </row>
    <row r="95" spans="1:22" ht="15.75" x14ac:dyDescent="0.25">
      <c r="A95" s="15">
        <v>93</v>
      </c>
      <c r="B95" s="8" t="s">
        <v>57</v>
      </c>
      <c r="C95" s="12" t="s">
        <v>260</v>
      </c>
      <c r="D95" s="3">
        <v>5627.6815999999999</v>
      </c>
      <c r="E95" s="3">
        <v>1325.6149</v>
      </c>
      <c r="F95" s="4">
        <v>-7495.93</v>
      </c>
      <c r="G95" s="5">
        <v>-12105.8</v>
      </c>
      <c r="H95" s="5">
        <v>-16610.310000000001</v>
      </c>
      <c r="I95" s="5">
        <v>-12774.63</v>
      </c>
      <c r="J95" s="5">
        <v>520.40430000000003</v>
      </c>
      <c r="K95" s="5">
        <v>827.20240000000001</v>
      </c>
      <c r="L95" s="5">
        <v>1588.8444999999999</v>
      </c>
      <c r="M95" s="5">
        <v>-9771.3962470000006</v>
      </c>
      <c r="N95" s="5">
        <v>-8251.01368</v>
      </c>
      <c r="O95" s="5">
        <v>-4335.3086549999998</v>
      </c>
      <c r="P95" s="5">
        <v>0</v>
      </c>
      <c r="Q95" s="5">
        <v>0</v>
      </c>
      <c r="R95" s="5">
        <v>0</v>
      </c>
      <c r="S95" s="5">
        <v>179.5828131770788</v>
      </c>
      <c r="T95" s="5">
        <v>508.35896594530999</v>
      </c>
      <c r="U95" s="5">
        <v>3301.9285153764031</v>
      </c>
      <c r="V95" s="16">
        <f t="shared" si="2"/>
        <v>-57464.770587501218</v>
      </c>
    </row>
    <row r="96" spans="1:22" ht="15.75" x14ac:dyDescent="0.25">
      <c r="A96" s="15">
        <v>94</v>
      </c>
      <c r="B96" s="8" t="s">
        <v>58</v>
      </c>
      <c r="C96" s="12" t="s">
        <v>261</v>
      </c>
      <c r="D96" s="3">
        <v>-1463.6795999999999</v>
      </c>
      <c r="E96" s="3">
        <v>-5029.7196000000004</v>
      </c>
      <c r="F96" s="4">
        <v>-9936.1080000000002</v>
      </c>
      <c r="G96" s="5">
        <v>-5167.57</v>
      </c>
      <c r="H96" s="5">
        <v>-6583.91</v>
      </c>
      <c r="I96" s="5">
        <v>-5209.51</v>
      </c>
      <c r="J96" s="5">
        <v>209.4152</v>
      </c>
      <c r="K96" s="5">
        <v>346.46499999999997</v>
      </c>
      <c r="L96" s="5">
        <v>576.49440000000004</v>
      </c>
      <c r="M96" s="5">
        <v>-3761.4590450000001</v>
      </c>
      <c r="N96" s="5">
        <v>-2711.9637790000002</v>
      </c>
      <c r="O96" s="5">
        <v>-1507.915295</v>
      </c>
      <c r="P96" s="5">
        <v>0</v>
      </c>
      <c r="Q96" s="5">
        <v>0</v>
      </c>
      <c r="R96" s="5">
        <v>0</v>
      </c>
      <c r="S96" s="5">
        <v>72.265680646475104</v>
      </c>
      <c r="T96" s="5">
        <v>211.99775098473901</v>
      </c>
      <c r="U96" s="5">
        <v>1246.9299794882095</v>
      </c>
      <c r="V96" s="16">
        <f t="shared" si="2"/>
        <v>-38708.267307880575</v>
      </c>
    </row>
    <row r="97" spans="1:22" ht="15.75" x14ac:dyDescent="0.25">
      <c r="A97" s="15">
        <v>95</v>
      </c>
      <c r="B97" s="8" t="s">
        <v>59</v>
      </c>
      <c r="C97" s="12" t="s">
        <v>262</v>
      </c>
      <c r="D97" s="3">
        <v>-76909.981799999994</v>
      </c>
      <c r="E97" s="3">
        <v>-136689.41579999999</v>
      </c>
      <c r="F97" s="4">
        <v>-199150.8008</v>
      </c>
      <c r="G97" s="5">
        <v>-74540.45</v>
      </c>
      <c r="H97" s="5">
        <v>-133571.54999999999</v>
      </c>
      <c r="I97" s="5">
        <v>-94401.19</v>
      </c>
      <c r="J97" s="5">
        <v>3238.4539</v>
      </c>
      <c r="K97" s="5">
        <v>6126.1376</v>
      </c>
      <c r="L97" s="5">
        <v>10460.4182</v>
      </c>
      <c r="M97" s="5">
        <v>-61861.583976000002</v>
      </c>
      <c r="N97" s="5">
        <v>-55902.423470000002</v>
      </c>
      <c r="O97" s="5">
        <v>-30884.634228999999</v>
      </c>
      <c r="P97" s="5">
        <v>0</v>
      </c>
      <c r="Q97" s="5">
        <v>0</v>
      </c>
      <c r="R97" s="5">
        <v>0</v>
      </c>
      <c r="S97" s="5">
        <v>1117.5363389259298</v>
      </c>
      <c r="T97" s="5">
        <v>3698.37731442117</v>
      </c>
      <c r="U97" s="5">
        <v>23213.050603250183</v>
      </c>
      <c r="V97" s="16">
        <f t="shared" si="2"/>
        <v>-816058.05611840286</v>
      </c>
    </row>
    <row r="98" spans="1:22" ht="15.75" x14ac:dyDescent="0.25">
      <c r="A98" s="15">
        <v>96</v>
      </c>
      <c r="B98" s="8" t="s">
        <v>60</v>
      </c>
      <c r="C98" s="12" t="s">
        <v>263</v>
      </c>
      <c r="D98" s="3">
        <v>-16593.398499999999</v>
      </c>
      <c r="E98" s="3">
        <v>-17182.540499999999</v>
      </c>
      <c r="F98" s="4">
        <v>-25871.9676</v>
      </c>
      <c r="G98" s="5">
        <v>-9927.33</v>
      </c>
      <c r="H98" s="5">
        <v>-19461.12</v>
      </c>
      <c r="I98" s="5">
        <v>-16336.92</v>
      </c>
      <c r="J98" s="5">
        <v>397.78870000000001</v>
      </c>
      <c r="K98" s="5">
        <v>909.16869999999994</v>
      </c>
      <c r="L98" s="5">
        <v>1685.3892000000001</v>
      </c>
      <c r="M98" s="5">
        <v>-7226.0729940000001</v>
      </c>
      <c r="N98" s="5">
        <v>-8016.1921910000001</v>
      </c>
      <c r="O98" s="5">
        <v>-4728.7914709999995</v>
      </c>
      <c r="P98" s="5">
        <v>0</v>
      </c>
      <c r="Q98" s="5">
        <v>0</v>
      </c>
      <c r="R98" s="5">
        <v>0</v>
      </c>
      <c r="S98" s="5">
        <v>137.27023568645154</v>
      </c>
      <c r="T98" s="5">
        <v>539.928240885229</v>
      </c>
      <c r="U98" s="5">
        <v>3210.3701158364379</v>
      </c>
      <c r="V98" s="16">
        <f t="shared" si="2"/>
        <v>-118464.41806359187</v>
      </c>
    </row>
    <row r="99" spans="1:22" ht="15.75" x14ac:dyDescent="0.25">
      <c r="A99" s="15">
        <v>97</v>
      </c>
      <c r="B99" s="8" t="s">
        <v>61</v>
      </c>
      <c r="C99" s="12" t="s">
        <v>264</v>
      </c>
      <c r="D99" s="3">
        <v>-16121.988600000001</v>
      </c>
      <c r="E99" s="3">
        <v>-27518.627700000001</v>
      </c>
      <c r="F99" s="4">
        <v>-9972.8783999999996</v>
      </c>
      <c r="G99" s="5">
        <v>45340.75</v>
      </c>
      <c r="H99" s="5">
        <v>162759.76</v>
      </c>
      <c r="I99" s="5">
        <v>109015.05</v>
      </c>
      <c r="J99" s="5">
        <v>628.82240000000002</v>
      </c>
      <c r="K99" s="5">
        <v>1507.529</v>
      </c>
      <c r="L99" s="5">
        <v>5112.4522999999999</v>
      </c>
      <c r="M99" s="5">
        <v>-24581.729083999999</v>
      </c>
      <c r="N99" s="5">
        <v>-21399.840129</v>
      </c>
      <c r="O99" s="5">
        <v>-16693.067009999999</v>
      </c>
      <c r="P99" s="5">
        <v>0</v>
      </c>
      <c r="Q99" s="5">
        <v>0</v>
      </c>
      <c r="R99" s="5">
        <v>0</v>
      </c>
      <c r="S99" s="5">
        <v>216.99610146412331</v>
      </c>
      <c r="T99" s="5">
        <v>891.95528544485001</v>
      </c>
      <c r="U99" s="5">
        <v>10412.896095926779</v>
      </c>
      <c r="V99" s="16">
        <f t="shared" ref="V99:V130" si="3">SUM(D99:U99)</f>
        <v>219598.08025983578</v>
      </c>
    </row>
    <row r="100" spans="1:22" ht="15.75" x14ac:dyDescent="0.25">
      <c r="A100" s="15">
        <v>98</v>
      </c>
      <c r="B100" s="8" t="s">
        <v>62</v>
      </c>
      <c r="C100" s="12" t="s">
        <v>265</v>
      </c>
      <c r="D100" s="3">
        <v>-46792.512000000002</v>
      </c>
      <c r="E100" s="3">
        <v>-43637.646999999997</v>
      </c>
      <c r="F100" s="4">
        <v>-128734.6833</v>
      </c>
      <c r="G100" s="5">
        <v>-14358.76</v>
      </c>
      <c r="H100" s="5">
        <v>-44300.57</v>
      </c>
      <c r="I100" s="5">
        <v>1734.17</v>
      </c>
      <c r="J100" s="5">
        <v>2087.2388999999998</v>
      </c>
      <c r="K100" s="5">
        <v>4224.3226000000004</v>
      </c>
      <c r="L100" s="5">
        <v>6326.8162000000002</v>
      </c>
      <c r="M100" s="5">
        <v>-39199.866901000001</v>
      </c>
      <c r="N100" s="5">
        <v>-37650.416346999998</v>
      </c>
      <c r="O100" s="5">
        <v>-17747.071083999999</v>
      </c>
      <c r="P100" s="5">
        <v>0</v>
      </c>
      <c r="Q100" s="5">
        <v>0</v>
      </c>
      <c r="R100" s="5">
        <v>0</v>
      </c>
      <c r="S100" s="5">
        <v>720.27126489312718</v>
      </c>
      <c r="T100" s="5">
        <v>2534.4969370973099</v>
      </c>
      <c r="U100" s="5">
        <v>13846.49316066221</v>
      </c>
      <c r="V100" s="16">
        <f t="shared" si="3"/>
        <v>-340947.71756934741</v>
      </c>
    </row>
    <row r="101" spans="1:22" ht="15.75" x14ac:dyDescent="0.25">
      <c r="A101" s="15">
        <v>99</v>
      </c>
      <c r="B101" s="8" t="s">
        <v>63</v>
      </c>
      <c r="C101" s="12" t="s">
        <v>266</v>
      </c>
      <c r="D101" s="3">
        <v>-27752.261500000001</v>
      </c>
      <c r="E101" s="3">
        <v>-80961.074999999997</v>
      </c>
      <c r="F101" s="4">
        <v>-28459.678400000001</v>
      </c>
      <c r="G101" s="5">
        <v>-9007.8700000000008</v>
      </c>
      <c r="H101" s="5">
        <v>-15178.27</v>
      </c>
      <c r="I101" s="5">
        <v>-7313.21</v>
      </c>
      <c r="J101" s="5">
        <v>360.61880000000002</v>
      </c>
      <c r="K101" s="5">
        <v>714.24199999999996</v>
      </c>
      <c r="L101" s="5">
        <v>777.68380000000002</v>
      </c>
      <c r="M101" s="5">
        <v>-6556.7971610000004</v>
      </c>
      <c r="N101" s="5">
        <v>-6252.0497670000004</v>
      </c>
      <c r="O101" s="5">
        <v>-2116.840369</v>
      </c>
      <c r="P101" s="5">
        <v>0</v>
      </c>
      <c r="Q101" s="5">
        <v>0</v>
      </c>
      <c r="R101" s="5">
        <v>0</v>
      </c>
      <c r="S101" s="5">
        <v>124.44352702392804</v>
      </c>
      <c r="T101" s="5">
        <v>429.36135426572901</v>
      </c>
      <c r="U101" s="5">
        <v>2291.982212411393</v>
      </c>
      <c r="V101" s="16">
        <f t="shared" si="3"/>
        <v>-178899.72050329894</v>
      </c>
    </row>
    <row r="102" spans="1:22" ht="15.75" x14ac:dyDescent="0.25">
      <c r="A102" s="15">
        <v>100</v>
      </c>
      <c r="B102" s="8" t="s">
        <v>64</v>
      </c>
      <c r="C102" s="12" t="s">
        <v>267</v>
      </c>
      <c r="D102" s="3">
        <v>-53315.726900000001</v>
      </c>
      <c r="E102" s="3">
        <v>-94559.381899999993</v>
      </c>
      <c r="F102" s="4">
        <v>-211338.9688</v>
      </c>
      <c r="G102" s="5">
        <v>712491.56</v>
      </c>
      <c r="H102" s="5">
        <v>769591.44</v>
      </c>
      <c r="I102" s="5">
        <v>812085.08</v>
      </c>
      <c r="J102" s="5">
        <v>4873.0185000000001</v>
      </c>
      <c r="K102" s="5">
        <v>9370.6450999999997</v>
      </c>
      <c r="L102" s="5">
        <v>15346.9416</v>
      </c>
      <c r="M102" s="5">
        <v>-92764.473645000005</v>
      </c>
      <c r="N102" s="5">
        <v>-85828.035694999999</v>
      </c>
      <c r="O102" s="5">
        <v>-45441.499852000001</v>
      </c>
      <c r="P102" s="5">
        <v>0</v>
      </c>
      <c r="Q102" s="5">
        <v>0</v>
      </c>
      <c r="R102" s="5">
        <v>0</v>
      </c>
      <c r="S102" s="5">
        <v>1681.5972687460944</v>
      </c>
      <c r="T102" s="5">
        <v>5648.4029801494298</v>
      </c>
      <c r="U102" s="5">
        <v>32713.890425815331</v>
      </c>
      <c r="V102" s="16">
        <f t="shared" si="3"/>
        <v>1780554.4890827108</v>
      </c>
    </row>
    <row r="103" spans="1:22" ht="15.75" x14ac:dyDescent="0.25">
      <c r="A103" s="15">
        <v>101</v>
      </c>
      <c r="B103" s="8" t="s">
        <v>65</v>
      </c>
      <c r="C103" s="12" t="s">
        <v>268</v>
      </c>
      <c r="D103" s="3">
        <v>-13554.714</v>
      </c>
      <c r="E103" s="3">
        <v>-24190.277900000001</v>
      </c>
      <c r="F103" s="4">
        <v>-23276.146000000001</v>
      </c>
      <c r="G103" s="5">
        <v>-7909.34</v>
      </c>
      <c r="H103" s="5">
        <v>-12944.05</v>
      </c>
      <c r="I103" s="5">
        <v>-11687.09</v>
      </c>
      <c r="J103" s="5">
        <v>307.63400000000001</v>
      </c>
      <c r="K103" s="5">
        <v>598.77589999999998</v>
      </c>
      <c r="L103" s="5">
        <v>1218.6974</v>
      </c>
      <c r="M103" s="5">
        <v>-5757.1858659999998</v>
      </c>
      <c r="N103" s="5">
        <v>-5331.7573439999996</v>
      </c>
      <c r="O103" s="5">
        <v>-3382.8770850000001</v>
      </c>
      <c r="P103" s="5">
        <v>0</v>
      </c>
      <c r="Q103" s="5">
        <v>0</v>
      </c>
      <c r="R103" s="5">
        <v>0</v>
      </c>
      <c r="S103" s="5">
        <v>106.15935393046952</v>
      </c>
      <c r="T103" s="5">
        <v>360.52337065577399</v>
      </c>
      <c r="U103" s="5">
        <v>2558.0691077833117</v>
      </c>
      <c r="V103" s="16">
        <f t="shared" si="3"/>
        <v>-102883.57906263042</v>
      </c>
    </row>
    <row r="104" spans="1:22" ht="15.75" x14ac:dyDescent="0.25">
      <c r="A104" s="15">
        <v>102</v>
      </c>
      <c r="B104" s="8" t="s">
        <v>66</v>
      </c>
      <c r="C104" s="12" t="s">
        <v>269</v>
      </c>
      <c r="D104" s="3">
        <v>-47375.819499999998</v>
      </c>
      <c r="E104" s="3">
        <v>-81837.626300000004</v>
      </c>
      <c r="F104" s="4">
        <v>-65083.197800000002</v>
      </c>
      <c r="G104" s="5">
        <v>78010.23</v>
      </c>
      <c r="H104" s="5">
        <v>43694.09</v>
      </c>
      <c r="I104" s="5">
        <v>102739.51</v>
      </c>
      <c r="J104" s="5">
        <v>1595.2396000000001</v>
      </c>
      <c r="K104" s="5">
        <v>1823.5858000000001</v>
      </c>
      <c r="L104" s="5">
        <v>7760.6459000000004</v>
      </c>
      <c r="M104" s="5">
        <v>-29810.519279</v>
      </c>
      <c r="N104" s="5">
        <v>-16169.679008999999</v>
      </c>
      <c r="O104" s="5">
        <v>-22606.765436000002</v>
      </c>
      <c r="P104" s="5">
        <v>0</v>
      </c>
      <c r="Q104" s="5">
        <v>0</v>
      </c>
      <c r="R104" s="5">
        <v>0</v>
      </c>
      <c r="S104" s="5">
        <v>550.49052668973411</v>
      </c>
      <c r="T104" s="5">
        <v>1169.0506650908601</v>
      </c>
      <c r="U104" s="5">
        <v>14356.141961498868</v>
      </c>
      <c r="V104" s="16">
        <f t="shared" si="3"/>
        <v>-11184.622870720557</v>
      </c>
    </row>
    <row r="105" spans="1:22" ht="15.75" x14ac:dyDescent="0.25">
      <c r="A105" s="15">
        <v>103</v>
      </c>
      <c r="B105" s="8" t="s">
        <v>67</v>
      </c>
      <c r="C105" s="12" t="s">
        <v>270</v>
      </c>
      <c r="D105" s="3">
        <v>-32524.240600000001</v>
      </c>
      <c r="E105" s="3">
        <v>-33894.085099999997</v>
      </c>
      <c r="F105" s="4">
        <v>-38761.455300000001</v>
      </c>
      <c r="G105" s="5">
        <v>-7528.53</v>
      </c>
      <c r="H105" s="5">
        <v>-13928.7</v>
      </c>
      <c r="I105" s="5">
        <v>-12522.53</v>
      </c>
      <c r="J105" s="5">
        <v>298.82909999999998</v>
      </c>
      <c r="K105" s="5">
        <v>667.78060000000005</v>
      </c>
      <c r="L105" s="5">
        <v>1296.1396999999999</v>
      </c>
      <c r="M105" s="5">
        <v>-5479.9912450000002</v>
      </c>
      <c r="N105" s="5">
        <v>-5737.3441590000002</v>
      </c>
      <c r="O105" s="5">
        <v>-3624.6993659999998</v>
      </c>
      <c r="P105" s="5">
        <v>0</v>
      </c>
      <c r="Q105" s="5">
        <v>0</v>
      </c>
      <c r="R105" s="5">
        <v>0</v>
      </c>
      <c r="S105" s="5">
        <v>103.12091742911394</v>
      </c>
      <c r="T105" s="5">
        <v>397.29343681395102</v>
      </c>
      <c r="U105" s="5">
        <v>2479.7174387235905</v>
      </c>
      <c r="V105" s="16">
        <f t="shared" si="3"/>
        <v>-148758.69457703334</v>
      </c>
    </row>
    <row r="106" spans="1:22" ht="15.75" x14ac:dyDescent="0.25">
      <c r="A106" s="15">
        <v>104</v>
      </c>
      <c r="B106" s="8" t="s">
        <v>68</v>
      </c>
      <c r="C106" s="12" t="s">
        <v>271</v>
      </c>
      <c r="D106" s="3">
        <v>-100695.1182</v>
      </c>
      <c r="E106" s="3">
        <v>-198752.31570000001</v>
      </c>
      <c r="F106" s="4">
        <v>-141251.4271</v>
      </c>
      <c r="G106" s="5">
        <v>196852.31</v>
      </c>
      <c r="H106" s="5">
        <v>131068.66</v>
      </c>
      <c r="I106" s="5">
        <v>154824.70000000001</v>
      </c>
      <c r="J106" s="5">
        <v>3979.9220999999998</v>
      </c>
      <c r="K106" s="5">
        <v>6554.1050999999998</v>
      </c>
      <c r="L106" s="5">
        <v>20505.562900000001</v>
      </c>
      <c r="M106" s="5">
        <v>-102176.888666</v>
      </c>
      <c r="N106" s="5">
        <v>-78291.673336000007</v>
      </c>
      <c r="O106" s="5">
        <v>-74836.391375000007</v>
      </c>
      <c r="P106" s="5">
        <v>0</v>
      </c>
      <c r="Q106" s="5">
        <v>0</v>
      </c>
      <c r="R106" s="5">
        <v>0</v>
      </c>
      <c r="S106" s="5">
        <v>1373.4046227003792</v>
      </c>
      <c r="T106" s="5">
        <v>4012.3636300916</v>
      </c>
      <c r="U106" s="5">
        <v>40735.82608736676</v>
      </c>
      <c r="V106" s="16">
        <f t="shared" si="3"/>
        <v>-136096.95993684127</v>
      </c>
    </row>
    <row r="107" spans="1:22" ht="15.75" x14ac:dyDescent="0.25">
      <c r="A107" s="15">
        <v>105</v>
      </c>
      <c r="B107" s="8" t="s">
        <v>69</v>
      </c>
      <c r="C107" s="12" t="s">
        <v>272</v>
      </c>
      <c r="D107" s="3">
        <v>-62355.643400000001</v>
      </c>
      <c r="E107" s="3">
        <v>-136501.005</v>
      </c>
      <c r="F107" s="4">
        <v>-105086.5825</v>
      </c>
      <c r="G107" s="5">
        <v>198806.67</v>
      </c>
      <c r="H107" s="5">
        <v>506162.25</v>
      </c>
      <c r="I107" s="5">
        <v>357339.98</v>
      </c>
      <c r="J107" s="5">
        <v>843.11289999999997</v>
      </c>
      <c r="K107" s="5">
        <v>3560.3180000000002</v>
      </c>
      <c r="L107" s="5">
        <v>12708.7402</v>
      </c>
      <c r="M107" s="5">
        <v>-48588.882835999997</v>
      </c>
      <c r="N107" s="5">
        <v>-49812.570315999998</v>
      </c>
      <c r="O107" s="5">
        <v>-44663.041383000003</v>
      </c>
      <c r="P107" s="5">
        <v>0</v>
      </c>
      <c r="Q107" s="5">
        <v>0</v>
      </c>
      <c r="R107" s="5">
        <v>0</v>
      </c>
      <c r="S107" s="5">
        <v>290.94416855886061</v>
      </c>
      <c r="T107" s="5">
        <v>2037.2208671281401</v>
      </c>
      <c r="U107" s="5">
        <v>25004.066406292302</v>
      </c>
      <c r="V107" s="16">
        <f t="shared" si="3"/>
        <v>659745.57710697909</v>
      </c>
    </row>
    <row r="108" spans="1:22" ht="15.75" x14ac:dyDescent="0.25">
      <c r="A108" s="15">
        <v>106</v>
      </c>
      <c r="B108" s="8" t="s">
        <v>70</v>
      </c>
      <c r="C108" s="12" t="s">
        <v>273</v>
      </c>
      <c r="D108" s="3">
        <v>8630.8289999999997</v>
      </c>
      <c r="E108" s="3">
        <v>7322.8208000000004</v>
      </c>
      <c r="F108" s="4">
        <v>-2583.0637000000002</v>
      </c>
      <c r="G108" s="5">
        <v>5046.92</v>
      </c>
      <c r="H108" s="5">
        <v>-1430.13</v>
      </c>
      <c r="I108" s="5">
        <v>-36.119999999999997</v>
      </c>
      <c r="J108" s="5">
        <v>290.86450000000002</v>
      </c>
      <c r="K108" s="5">
        <v>470.62209999999999</v>
      </c>
      <c r="L108" s="5">
        <v>1093.4311</v>
      </c>
      <c r="M108" s="5">
        <v>-10200.879004</v>
      </c>
      <c r="N108" s="5">
        <v>-7716.9857970000003</v>
      </c>
      <c r="O108" s="5">
        <v>-4492.8992129999997</v>
      </c>
      <c r="P108" s="5">
        <v>0</v>
      </c>
      <c r="Q108" s="5">
        <v>0</v>
      </c>
      <c r="R108" s="5">
        <v>0</v>
      </c>
      <c r="S108" s="5">
        <v>100.3724813520646</v>
      </c>
      <c r="T108" s="5">
        <v>288.65936679576299</v>
      </c>
      <c r="U108" s="5">
        <v>2024.957234631458</v>
      </c>
      <c r="V108" s="16">
        <f t="shared" si="3"/>
        <v>-1190.6011312207138</v>
      </c>
    </row>
    <row r="109" spans="1:22" ht="15.75" x14ac:dyDescent="0.25">
      <c r="A109" s="15">
        <v>107</v>
      </c>
      <c r="B109" s="8" t="s">
        <v>71</v>
      </c>
      <c r="C109" s="12" t="s">
        <v>274</v>
      </c>
      <c r="D109" s="3">
        <v>-1199.0263</v>
      </c>
      <c r="E109" s="3">
        <v>-3563.2444</v>
      </c>
      <c r="F109" s="4">
        <v>-12127.7986</v>
      </c>
      <c r="G109" s="5">
        <v>-4473.29</v>
      </c>
      <c r="H109" s="5">
        <v>-5118.2299999999996</v>
      </c>
      <c r="I109" s="5">
        <v>-4010.85</v>
      </c>
      <c r="J109" s="5">
        <v>102.1045</v>
      </c>
      <c r="K109" s="5">
        <v>126.1323</v>
      </c>
      <c r="L109" s="5">
        <v>345.7731</v>
      </c>
      <c r="M109" s="5">
        <v>-3256.094227</v>
      </c>
      <c r="N109" s="5">
        <v>-2108.2400560000001</v>
      </c>
      <c r="O109" s="5">
        <v>-1306.712342</v>
      </c>
      <c r="P109" s="5">
        <v>0</v>
      </c>
      <c r="Q109" s="5">
        <v>0</v>
      </c>
      <c r="R109" s="5">
        <v>0</v>
      </c>
      <c r="S109" s="5">
        <v>35.234546325996057</v>
      </c>
      <c r="T109" s="5">
        <v>79.971115235577102</v>
      </c>
      <c r="U109" s="5">
        <v>672.24074393487626</v>
      </c>
      <c r="V109" s="16">
        <f t="shared" si="3"/>
        <v>-35802.029619503548</v>
      </c>
    </row>
    <row r="110" spans="1:22" ht="15.75" x14ac:dyDescent="0.25">
      <c r="A110" s="15">
        <v>108</v>
      </c>
      <c r="B110" s="8" t="s">
        <v>72</v>
      </c>
      <c r="C110" s="12" t="s">
        <v>275</v>
      </c>
      <c r="D110" s="3">
        <v>-1703.0235</v>
      </c>
      <c r="E110" s="3">
        <v>-8141.6355999999996</v>
      </c>
      <c r="F110" s="4">
        <v>-7868.6108999999997</v>
      </c>
      <c r="G110" s="5">
        <v>-5771.5</v>
      </c>
      <c r="H110" s="5">
        <v>-7116.85</v>
      </c>
      <c r="I110" s="5">
        <v>-10155.02</v>
      </c>
      <c r="J110" s="5">
        <v>209.49590000000001</v>
      </c>
      <c r="K110" s="5">
        <v>316.72379999999998</v>
      </c>
      <c r="L110" s="5">
        <v>792.93759999999997</v>
      </c>
      <c r="M110" s="5">
        <v>-4201.0584049999998</v>
      </c>
      <c r="N110" s="5">
        <v>-2931.4889039999998</v>
      </c>
      <c r="O110" s="5">
        <v>-2939.415062</v>
      </c>
      <c r="P110" s="5">
        <v>0</v>
      </c>
      <c r="Q110" s="5">
        <v>0</v>
      </c>
      <c r="R110" s="5">
        <v>0</v>
      </c>
      <c r="S110" s="5">
        <v>72.293538824293933</v>
      </c>
      <c r="T110" s="5">
        <v>195.748756846334</v>
      </c>
      <c r="U110" s="5">
        <v>1539.9142797226782</v>
      </c>
      <c r="V110" s="16">
        <f t="shared" si="3"/>
        <v>-47701.488495606689</v>
      </c>
    </row>
    <row r="111" spans="1:22" ht="15.75" x14ac:dyDescent="0.25">
      <c r="A111" s="15">
        <v>109</v>
      </c>
      <c r="B111" s="8" t="s">
        <v>73</v>
      </c>
      <c r="C111" s="12" t="s">
        <v>276</v>
      </c>
      <c r="D111" s="3">
        <v>8675.8693999999996</v>
      </c>
      <c r="E111" s="3">
        <v>4807.4759999999997</v>
      </c>
      <c r="F111" s="4">
        <v>-1378.5722000000001</v>
      </c>
      <c r="G111" s="5">
        <v>-13357.23</v>
      </c>
      <c r="H111" s="5">
        <v>-15282.24</v>
      </c>
      <c r="I111" s="5">
        <v>-11335.04</v>
      </c>
      <c r="J111" s="5">
        <v>240.89349999999999</v>
      </c>
      <c r="K111" s="5">
        <v>328.91910000000001</v>
      </c>
      <c r="L111" s="5">
        <v>501.24709999999999</v>
      </c>
      <c r="M111" s="5">
        <v>-9722.6851439999991</v>
      </c>
      <c r="N111" s="5">
        <v>-6294.8762070000002</v>
      </c>
      <c r="O111" s="5">
        <v>-3280.9757719999998</v>
      </c>
      <c r="P111" s="5">
        <v>0</v>
      </c>
      <c r="Q111" s="5">
        <v>0</v>
      </c>
      <c r="R111" s="5">
        <v>0</v>
      </c>
      <c r="S111" s="5">
        <v>83.128308454652014</v>
      </c>
      <c r="T111" s="5">
        <v>205.80460465631</v>
      </c>
      <c r="U111" s="5">
        <v>1103.3852536248296</v>
      </c>
      <c r="V111" s="16">
        <f t="shared" si="3"/>
        <v>-44704.89605626421</v>
      </c>
    </row>
    <row r="112" spans="1:22" ht="15.75" x14ac:dyDescent="0.25">
      <c r="A112" s="15">
        <v>110</v>
      </c>
      <c r="B112" s="8" t="s">
        <v>152</v>
      </c>
      <c r="C112" s="12" t="s">
        <v>277</v>
      </c>
      <c r="D112" s="3">
        <v>-27391.4725</v>
      </c>
      <c r="E112" s="3">
        <v>-44963.288500000002</v>
      </c>
      <c r="F112" s="4">
        <v>-12797.358899999999</v>
      </c>
      <c r="G112" s="5">
        <v>70714.33</v>
      </c>
      <c r="H112" s="5">
        <v>99185.53</v>
      </c>
      <c r="I112" s="5">
        <v>152404.03</v>
      </c>
      <c r="J112" s="5">
        <v>1409.4194</v>
      </c>
      <c r="K112" s="5">
        <v>2115.0934000000002</v>
      </c>
      <c r="L112" s="5">
        <v>11741.847599999999</v>
      </c>
      <c r="M112" s="5">
        <v>-48240.789657000001</v>
      </c>
      <c r="N112" s="5">
        <v>-36779.171921000001</v>
      </c>
      <c r="O112" s="5">
        <v>-64255.822360999999</v>
      </c>
      <c r="P112" s="5">
        <v>0</v>
      </c>
      <c r="Q112" s="5">
        <v>0</v>
      </c>
      <c r="R112" s="5">
        <v>0</v>
      </c>
      <c r="S112" s="5">
        <v>486.36708792151762</v>
      </c>
      <c r="T112" s="5">
        <v>1308.3401006693</v>
      </c>
      <c r="U112" s="5">
        <v>22324.84696043648</v>
      </c>
      <c r="V112" s="16">
        <f t="shared" si="3"/>
        <v>127261.90071002734</v>
      </c>
    </row>
    <row r="113" spans="1:22" ht="15.75" x14ac:dyDescent="0.25">
      <c r="A113" s="15">
        <v>111</v>
      </c>
      <c r="B113" s="8" t="s">
        <v>74</v>
      </c>
      <c r="C113" s="12" t="s">
        <v>278</v>
      </c>
      <c r="D113" s="3">
        <v>-54637.164499999999</v>
      </c>
      <c r="E113" s="3">
        <v>-88661.9954</v>
      </c>
      <c r="F113" s="4">
        <v>-69464.979000000007</v>
      </c>
      <c r="G113" s="5">
        <v>-39454.33</v>
      </c>
      <c r="H113" s="5">
        <v>-56540.11</v>
      </c>
      <c r="I113" s="5">
        <v>-83904.76</v>
      </c>
      <c r="J113" s="5">
        <v>1794.0138999999999</v>
      </c>
      <c r="K113" s="5">
        <v>2990.5036</v>
      </c>
      <c r="L113" s="5">
        <v>7684.4880999999996</v>
      </c>
      <c r="M113" s="5">
        <v>-34940.340456999998</v>
      </c>
      <c r="N113" s="5">
        <v>-28775.443186</v>
      </c>
      <c r="O113" s="5">
        <v>-27645.198876999999</v>
      </c>
      <c r="P113" s="5">
        <v>0</v>
      </c>
      <c r="Q113" s="5">
        <v>0</v>
      </c>
      <c r="R113" s="5">
        <v>0</v>
      </c>
      <c r="S113" s="5">
        <v>619.08421590091609</v>
      </c>
      <c r="T113" s="5">
        <v>1828.3903619688699</v>
      </c>
      <c r="U113" s="5">
        <v>15380.790299741475</v>
      </c>
      <c r="V113" s="16">
        <f t="shared" si="3"/>
        <v>-453727.05094238871</v>
      </c>
    </row>
    <row r="114" spans="1:22" ht="15.75" x14ac:dyDescent="0.25">
      <c r="A114" s="15">
        <v>112</v>
      </c>
      <c r="B114" s="8" t="s">
        <v>153</v>
      </c>
      <c r="C114" s="12" t="s">
        <v>279</v>
      </c>
      <c r="D114" s="3">
        <v>520344.55550000002</v>
      </c>
      <c r="E114" s="3">
        <v>491760.11290000001</v>
      </c>
      <c r="F114" s="4">
        <v>585930.55119999999</v>
      </c>
      <c r="G114" s="5">
        <v>-6011.18</v>
      </c>
      <c r="H114" s="5">
        <v>-64574.63</v>
      </c>
      <c r="I114" s="5">
        <v>-598528.21</v>
      </c>
      <c r="J114" s="5">
        <v>33946.192999999999</v>
      </c>
      <c r="K114" s="5">
        <v>54516.258999999998</v>
      </c>
      <c r="L114" s="5">
        <v>106570.8094</v>
      </c>
      <c r="M114" s="5">
        <v>-599819.11577699997</v>
      </c>
      <c r="N114" s="5">
        <v>-474862.86802200001</v>
      </c>
      <c r="O114" s="5">
        <v>-411916.38284799998</v>
      </c>
      <c r="P114" s="5">
        <v>0</v>
      </c>
      <c r="Q114" s="5">
        <v>0</v>
      </c>
      <c r="R114" s="5">
        <v>0</v>
      </c>
      <c r="S114" s="5">
        <v>11714.264003521184</v>
      </c>
      <c r="T114" s="5">
        <v>33465.219537457997</v>
      </c>
      <c r="U114" s="5">
        <v>218343.01929130824</v>
      </c>
      <c r="V114" s="16">
        <f t="shared" si="3"/>
        <v>-99121.402814712434</v>
      </c>
    </row>
    <row r="115" spans="1:22" ht="15.75" x14ac:dyDescent="0.25">
      <c r="A115" s="15">
        <v>113</v>
      </c>
      <c r="B115" s="8" t="s">
        <v>75</v>
      </c>
      <c r="C115" s="12" t="s">
        <v>280</v>
      </c>
      <c r="D115" s="3">
        <v>305.87090000000001</v>
      </c>
      <c r="E115" s="3">
        <v>-10423.4301</v>
      </c>
      <c r="F115" s="4">
        <v>888.50289999999995</v>
      </c>
      <c r="G115" s="5">
        <v>-2189.34</v>
      </c>
      <c r="H115" s="5">
        <v>-2035.41</v>
      </c>
      <c r="I115" s="5">
        <v>-4673.3900000000003</v>
      </c>
      <c r="J115" s="5">
        <v>126.4813</v>
      </c>
      <c r="K115" s="5">
        <v>200.08279999999999</v>
      </c>
      <c r="L115" s="5">
        <v>527.58349999999996</v>
      </c>
      <c r="M115" s="5">
        <v>-2171.633511</v>
      </c>
      <c r="N115" s="5">
        <v>-1457.1270460000001</v>
      </c>
      <c r="O115" s="5">
        <v>-2082.7222619999998</v>
      </c>
      <c r="P115" s="5">
        <v>0</v>
      </c>
      <c r="Q115" s="5">
        <v>0</v>
      </c>
      <c r="R115" s="5">
        <v>0</v>
      </c>
      <c r="S115" s="5">
        <v>43.646579539759117</v>
      </c>
      <c r="T115" s="5">
        <v>123.026761957115</v>
      </c>
      <c r="U115" s="5">
        <v>890.23147777383224</v>
      </c>
      <c r="V115" s="16">
        <f t="shared" si="3"/>
        <v>-21927.626699729295</v>
      </c>
    </row>
    <row r="116" spans="1:22" ht="15.75" x14ac:dyDescent="0.25">
      <c r="A116" s="15">
        <v>114</v>
      </c>
      <c r="B116" s="8" t="s">
        <v>76</v>
      </c>
      <c r="C116" s="12" t="s">
        <v>281</v>
      </c>
      <c r="D116" s="3">
        <v>5225.8195999999998</v>
      </c>
      <c r="E116" s="3">
        <v>4949.1539000000002</v>
      </c>
      <c r="F116" s="4">
        <v>869.55029999999999</v>
      </c>
      <c r="G116" s="5">
        <v>-22782.28</v>
      </c>
      <c r="H116" s="5">
        <v>-33208.67</v>
      </c>
      <c r="I116" s="5">
        <v>-35170.22</v>
      </c>
      <c r="J116" s="5">
        <v>895.74929999999995</v>
      </c>
      <c r="K116" s="5">
        <v>1318.5434</v>
      </c>
      <c r="L116" s="5">
        <v>2225.3611999999998</v>
      </c>
      <c r="M116" s="5">
        <v>-16583.147996</v>
      </c>
      <c r="N116" s="5">
        <v>-13678.917020999999</v>
      </c>
      <c r="O116" s="5">
        <v>-10180.170201000001</v>
      </c>
      <c r="P116" s="5">
        <v>0</v>
      </c>
      <c r="Q116" s="5">
        <v>0</v>
      </c>
      <c r="R116" s="5">
        <v>0</v>
      </c>
      <c r="S116" s="5">
        <v>309.10811776843872</v>
      </c>
      <c r="T116" s="5">
        <v>817.46388918744799</v>
      </c>
      <c r="U116" s="5">
        <v>4559.4360340020767</v>
      </c>
      <c r="V116" s="16">
        <f t="shared" si="3"/>
        <v>-110433.21947704203</v>
      </c>
    </row>
    <row r="117" spans="1:22" ht="15.75" x14ac:dyDescent="0.25">
      <c r="A117" s="15">
        <v>115</v>
      </c>
      <c r="B117" s="8" t="s">
        <v>77</v>
      </c>
      <c r="C117" s="12" t="s">
        <v>282</v>
      </c>
      <c r="D117" s="3">
        <v>1523.3489</v>
      </c>
      <c r="E117" s="3">
        <v>1137.8580999999999</v>
      </c>
      <c r="F117" s="4">
        <v>833.01149999999996</v>
      </c>
      <c r="G117" s="5">
        <v>-3923.62</v>
      </c>
      <c r="H117" s="5">
        <v>-5936.94</v>
      </c>
      <c r="I117" s="5">
        <v>-6755.9</v>
      </c>
      <c r="J117" s="5">
        <v>151.13630000000001</v>
      </c>
      <c r="K117" s="5">
        <v>266.09640000000002</v>
      </c>
      <c r="L117" s="5">
        <v>465.1232</v>
      </c>
      <c r="M117" s="5">
        <v>-2966.0488660000001</v>
      </c>
      <c r="N117" s="5">
        <v>-2445.4721450000002</v>
      </c>
      <c r="O117" s="5">
        <v>-1955.5234270000001</v>
      </c>
      <c r="P117" s="5">
        <v>0</v>
      </c>
      <c r="Q117" s="5">
        <v>0</v>
      </c>
      <c r="R117" s="5">
        <v>0</v>
      </c>
      <c r="S117" s="5">
        <v>52.154605925330863</v>
      </c>
      <c r="T117" s="5">
        <v>161.77387062509999</v>
      </c>
      <c r="U117" s="5">
        <v>881.05809036264236</v>
      </c>
      <c r="V117" s="16">
        <f t="shared" si="3"/>
        <v>-18511.943471086925</v>
      </c>
    </row>
    <row r="118" spans="1:22" ht="15.75" x14ac:dyDescent="0.25">
      <c r="A118" s="15">
        <v>116</v>
      </c>
      <c r="B118" s="8" t="s">
        <v>78</v>
      </c>
      <c r="C118" s="12" t="s">
        <v>283</v>
      </c>
      <c r="D118" s="3">
        <v>3537.5385999999999</v>
      </c>
      <c r="E118" s="3">
        <v>1602.5844</v>
      </c>
      <c r="F118" s="4">
        <v>-2924.2671</v>
      </c>
      <c r="G118" s="5">
        <v>-6484.35</v>
      </c>
      <c r="H118" s="5">
        <v>-7780.03</v>
      </c>
      <c r="I118" s="5">
        <v>-5938.13</v>
      </c>
      <c r="J118" s="5">
        <v>131.14580000000001</v>
      </c>
      <c r="K118" s="5">
        <v>174.54339999999999</v>
      </c>
      <c r="L118" s="5">
        <v>597.31859999999995</v>
      </c>
      <c r="M118" s="5">
        <v>-4719.9399960000001</v>
      </c>
      <c r="N118" s="5">
        <v>-3204.6581040000001</v>
      </c>
      <c r="O118" s="5">
        <v>-1718.816718</v>
      </c>
      <c r="P118" s="5">
        <v>0</v>
      </c>
      <c r="Q118" s="5">
        <v>0</v>
      </c>
      <c r="R118" s="5">
        <v>0</v>
      </c>
      <c r="S118" s="5">
        <v>45.256233462825115</v>
      </c>
      <c r="T118" s="5">
        <v>109.569488053486</v>
      </c>
      <c r="U118" s="5">
        <v>1070.0058467208491</v>
      </c>
      <c r="V118" s="16">
        <f t="shared" si="3"/>
        <v>-25502.229549762844</v>
      </c>
    </row>
    <row r="119" spans="1:22" ht="15.75" x14ac:dyDescent="0.25">
      <c r="A119" s="15">
        <v>117</v>
      </c>
      <c r="B119" s="8" t="s">
        <v>79</v>
      </c>
      <c r="C119" s="12" t="s">
        <v>284</v>
      </c>
      <c r="D119" s="3">
        <v>-30545.9617</v>
      </c>
      <c r="E119" s="3">
        <v>-47920.683799999999</v>
      </c>
      <c r="F119" s="4">
        <v>-34944.463199999998</v>
      </c>
      <c r="G119" s="5">
        <v>-37551.82</v>
      </c>
      <c r="H119" s="5">
        <v>-110231.28</v>
      </c>
      <c r="I119" s="5">
        <v>-143811.85999999999</v>
      </c>
      <c r="J119" s="5">
        <v>628.02620000000002</v>
      </c>
      <c r="K119" s="5">
        <v>2776.4198000000001</v>
      </c>
      <c r="L119" s="5">
        <v>11336.3192</v>
      </c>
      <c r="M119" s="5">
        <v>-39585.338344999996</v>
      </c>
      <c r="N119" s="5">
        <v>-48330.784983999998</v>
      </c>
      <c r="O119" s="5">
        <v>-42516.112649000002</v>
      </c>
      <c r="P119" s="5">
        <v>0</v>
      </c>
      <c r="Q119" s="5">
        <v>0</v>
      </c>
      <c r="R119" s="5">
        <v>0</v>
      </c>
      <c r="S119" s="5">
        <v>216.72134885327861</v>
      </c>
      <c r="T119" s="5">
        <v>1585.4932566248001</v>
      </c>
      <c r="U119" s="5">
        <v>21293.609497864185</v>
      </c>
      <c r="V119" s="16">
        <f t="shared" si="3"/>
        <v>-497601.71537465765</v>
      </c>
    </row>
    <row r="120" spans="1:22" ht="15.75" x14ac:dyDescent="0.25">
      <c r="A120" s="15">
        <v>118</v>
      </c>
      <c r="B120" s="8" t="s">
        <v>80</v>
      </c>
      <c r="C120" s="12" t="s">
        <v>285</v>
      </c>
      <c r="D120" s="3">
        <v>-25236.913499999999</v>
      </c>
      <c r="E120" s="3">
        <v>-43865.636200000001</v>
      </c>
      <c r="F120" s="4">
        <v>-108482.0016</v>
      </c>
      <c r="G120" s="5">
        <v>405591.68</v>
      </c>
      <c r="H120" s="5">
        <v>270543.69</v>
      </c>
      <c r="I120" s="5">
        <v>402928.94</v>
      </c>
      <c r="J120" s="5">
        <v>1392.8273999999999</v>
      </c>
      <c r="K120" s="5">
        <v>1573.6709000000001</v>
      </c>
      <c r="L120" s="5">
        <v>7836.5369000000001</v>
      </c>
      <c r="M120" s="5">
        <v>-53426.986736999999</v>
      </c>
      <c r="N120" s="5">
        <v>-38705.307564000002</v>
      </c>
      <c r="O120" s="5">
        <v>-24911.374976999999</v>
      </c>
      <c r="P120" s="5">
        <v>0</v>
      </c>
      <c r="Q120" s="5">
        <v>0</v>
      </c>
      <c r="R120" s="5">
        <v>0</v>
      </c>
      <c r="S120" s="5">
        <v>480.64144893084358</v>
      </c>
      <c r="T120" s="5">
        <v>1010.58685602608</v>
      </c>
      <c r="U120" s="5">
        <v>15246.859435218281</v>
      </c>
      <c r="V120" s="16">
        <f t="shared" si="3"/>
        <v>811977.21236217511</v>
      </c>
    </row>
    <row r="121" spans="1:22" ht="15.75" x14ac:dyDescent="0.25">
      <c r="A121" s="15">
        <v>119</v>
      </c>
      <c r="B121" s="8" t="s">
        <v>81</v>
      </c>
      <c r="C121" s="12" t="s">
        <v>286</v>
      </c>
      <c r="D121" s="3">
        <v>11990.934600000001</v>
      </c>
      <c r="E121" s="3">
        <v>13320.5946</v>
      </c>
      <c r="F121" s="4">
        <v>-3927.085</v>
      </c>
      <c r="G121" s="5">
        <v>-22633.29</v>
      </c>
      <c r="H121" s="5">
        <v>-34058.81</v>
      </c>
      <c r="I121" s="5">
        <v>-25520.15</v>
      </c>
      <c r="J121" s="5">
        <v>470.93380000000002</v>
      </c>
      <c r="K121" s="5">
        <v>738.00120000000004</v>
      </c>
      <c r="L121" s="5">
        <v>1868.7311</v>
      </c>
      <c r="M121" s="5">
        <v>-16474.695684999999</v>
      </c>
      <c r="N121" s="5">
        <v>-14029.094085000001</v>
      </c>
      <c r="O121" s="5">
        <v>-7386.9143670000003</v>
      </c>
      <c r="P121" s="5">
        <v>0</v>
      </c>
      <c r="Q121" s="5">
        <v>0</v>
      </c>
      <c r="R121" s="5">
        <v>-319696.02441600699</v>
      </c>
      <c r="S121" s="5">
        <v>162.51138759994112</v>
      </c>
      <c r="T121" s="5">
        <v>454.25774193130098</v>
      </c>
      <c r="U121" s="5">
        <v>3321.8062992744835</v>
      </c>
      <c r="V121" s="16">
        <f t="shared" si="3"/>
        <v>-411398.29282420129</v>
      </c>
    </row>
    <row r="122" spans="1:22" ht="15.75" x14ac:dyDescent="0.25">
      <c r="A122" s="15">
        <v>120</v>
      </c>
      <c r="B122" s="8" t="s">
        <v>82</v>
      </c>
      <c r="C122" s="12" t="s">
        <v>287</v>
      </c>
      <c r="D122" s="3">
        <v>4739.7722999999996</v>
      </c>
      <c r="E122" s="3">
        <v>6689.1935999999996</v>
      </c>
      <c r="F122" s="4">
        <v>-4969.9075000000003</v>
      </c>
      <c r="G122" s="5">
        <v>-14405.21</v>
      </c>
      <c r="H122" s="5">
        <v>-23451.97</v>
      </c>
      <c r="I122" s="5">
        <v>-11344.1</v>
      </c>
      <c r="J122" s="5">
        <v>265.38080000000002</v>
      </c>
      <c r="K122" s="5">
        <v>468.90339999999998</v>
      </c>
      <c r="L122" s="5">
        <v>913.97979999999995</v>
      </c>
      <c r="M122" s="5">
        <v>-10485.507351</v>
      </c>
      <c r="N122" s="5">
        <v>-9660.052103</v>
      </c>
      <c r="O122" s="5">
        <v>-3283.5967529999998</v>
      </c>
      <c r="P122" s="5">
        <v>0</v>
      </c>
      <c r="Q122" s="5">
        <v>0</v>
      </c>
      <c r="R122" s="5">
        <v>0</v>
      </c>
      <c r="S122" s="5">
        <v>91.578496359946911</v>
      </c>
      <c r="T122" s="5">
        <v>284.96884459288998</v>
      </c>
      <c r="U122" s="5">
        <v>1842.0338952503005</v>
      </c>
      <c r="V122" s="16">
        <f t="shared" si="3"/>
        <v>-62304.532570796866</v>
      </c>
    </row>
    <row r="123" spans="1:22" ht="15.75" x14ac:dyDescent="0.25">
      <c r="A123" s="15">
        <v>121</v>
      </c>
      <c r="B123" s="8" t="s">
        <v>83</v>
      </c>
      <c r="C123" s="12" t="s">
        <v>288</v>
      </c>
      <c r="D123" s="3">
        <v>4148.4687000000004</v>
      </c>
      <c r="E123" s="3">
        <v>5074.3100000000004</v>
      </c>
      <c r="F123" s="4">
        <v>3866.2890000000002</v>
      </c>
      <c r="G123" s="5">
        <v>-10753.32</v>
      </c>
      <c r="H123" s="5">
        <v>-12760.35</v>
      </c>
      <c r="I123" s="5">
        <v>-12238.25</v>
      </c>
      <c r="J123" s="5">
        <v>140.0737</v>
      </c>
      <c r="K123" s="5">
        <v>245.64279999999999</v>
      </c>
      <c r="L123" s="5">
        <v>574.12300000000005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48.337109050664573</v>
      </c>
      <c r="T123" s="5">
        <v>149.398931405605</v>
      </c>
      <c r="U123" s="5">
        <v>1145.6910744952916</v>
      </c>
      <c r="V123" s="16">
        <f t="shared" si="3"/>
        <v>-20359.585685048434</v>
      </c>
    </row>
    <row r="124" spans="1:22" ht="15.75" x14ac:dyDescent="0.25">
      <c r="A124" s="15">
        <v>122</v>
      </c>
      <c r="B124" s="8" t="s">
        <v>84</v>
      </c>
      <c r="C124" s="12" t="s">
        <v>289</v>
      </c>
      <c r="D124" s="3">
        <v>42236.039199999999</v>
      </c>
      <c r="E124" s="3">
        <v>-30011.943200000002</v>
      </c>
      <c r="F124" s="4">
        <v>-11489.260899999999</v>
      </c>
      <c r="G124" s="5">
        <v>-55281.81</v>
      </c>
      <c r="H124" s="5">
        <v>-85993.5</v>
      </c>
      <c r="I124" s="5">
        <v>-40825.94</v>
      </c>
      <c r="J124" s="5">
        <v>999.72190000000001</v>
      </c>
      <c r="K124" s="5">
        <v>2188.5603000000001</v>
      </c>
      <c r="L124" s="5">
        <v>4151.723</v>
      </c>
      <c r="M124" s="5">
        <v>-40239.453597</v>
      </c>
      <c r="N124" s="5">
        <v>-37538.823888999999</v>
      </c>
      <c r="O124" s="5">
        <v>-11817.240275</v>
      </c>
      <c r="P124" s="5">
        <v>0</v>
      </c>
      <c r="Q124" s="5">
        <v>0</v>
      </c>
      <c r="R124" s="5">
        <v>0</v>
      </c>
      <c r="S124" s="5">
        <v>344.98733402721331</v>
      </c>
      <c r="T124" s="5">
        <v>1304.27223795942</v>
      </c>
      <c r="U124" s="5">
        <v>7625.5564943805866</v>
      </c>
      <c r="V124" s="16">
        <f t="shared" si="3"/>
        <v>-254347.11139463278</v>
      </c>
    </row>
    <row r="125" spans="1:22" ht="15.75" x14ac:dyDescent="0.25">
      <c r="A125" s="15">
        <v>123</v>
      </c>
      <c r="B125" s="8" t="s">
        <v>85</v>
      </c>
      <c r="C125" s="12" t="s">
        <v>290</v>
      </c>
      <c r="D125" s="3">
        <v>660.09990000000005</v>
      </c>
      <c r="E125" s="3">
        <v>-2906.8532</v>
      </c>
      <c r="F125" s="4">
        <v>175.4127</v>
      </c>
      <c r="G125" s="5">
        <v>-8404.35</v>
      </c>
      <c r="H125" s="5">
        <v>-10325.459999999999</v>
      </c>
      <c r="I125" s="5">
        <v>-15886.33</v>
      </c>
      <c r="J125" s="5">
        <v>310.22539999999998</v>
      </c>
      <c r="K125" s="5">
        <v>501.9128</v>
      </c>
      <c r="L125" s="5">
        <v>948.52629999999999</v>
      </c>
      <c r="M125" s="5">
        <v>-6117.4957880000002</v>
      </c>
      <c r="N125" s="5">
        <v>-4256.9064850000004</v>
      </c>
      <c r="O125" s="5">
        <v>-4598.3666949999997</v>
      </c>
      <c r="P125" s="5">
        <v>0</v>
      </c>
      <c r="Q125" s="5">
        <v>0</v>
      </c>
      <c r="R125" s="5">
        <v>0</v>
      </c>
      <c r="S125" s="5">
        <v>107.05360610995064</v>
      </c>
      <c r="T125" s="5">
        <v>307.85408543098202</v>
      </c>
      <c r="U125" s="5">
        <v>1836.542222304487</v>
      </c>
      <c r="V125" s="16">
        <f t="shared" si="3"/>
        <v>-47648.135154154581</v>
      </c>
    </row>
    <row r="126" spans="1:22" ht="15.75" x14ac:dyDescent="0.25">
      <c r="A126" s="15">
        <v>124</v>
      </c>
      <c r="B126" s="8" t="s">
        <v>86</v>
      </c>
      <c r="C126" s="12" t="s">
        <v>291</v>
      </c>
      <c r="D126" s="3">
        <v>6135.9066999999995</v>
      </c>
      <c r="E126" s="3">
        <v>-8745.1116999999995</v>
      </c>
      <c r="F126" s="4">
        <v>-75449.983200000002</v>
      </c>
      <c r="G126" s="5">
        <v>-87970.5</v>
      </c>
      <c r="H126" s="5">
        <v>-134884.35999999999</v>
      </c>
      <c r="I126" s="5">
        <v>-87888.87</v>
      </c>
      <c r="J126" s="5">
        <v>2493.4877999999999</v>
      </c>
      <c r="K126" s="5">
        <v>4643.7786999999998</v>
      </c>
      <c r="L126" s="5">
        <v>7860.2340000000004</v>
      </c>
      <c r="M126" s="5">
        <v>-68920.761461000002</v>
      </c>
      <c r="N126" s="5">
        <v>-55559.946988999996</v>
      </c>
      <c r="O126" s="5">
        <v>-28797.63464</v>
      </c>
      <c r="P126" s="5">
        <v>0</v>
      </c>
      <c r="Q126" s="5">
        <v>0</v>
      </c>
      <c r="R126" s="5">
        <v>0</v>
      </c>
      <c r="S126" s="5">
        <v>860.46096622868538</v>
      </c>
      <c r="T126" s="5">
        <v>2807.64296724512</v>
      </c>
      <c r="U126" s="5">
        <v>16883.485315839822</v>
      </c>
      <c r="V126" s="16">
        <f t="shared" si="3"/>
        <v>-506532.17154068628</v>
      </c>
    </row>
    <row r="127" spans="1:22" ht="15.75" x14ac:dyDescent="0.25">
      <c r="A127" s="15">
        <v>125</v>
      </c>
      <c r="B127" s="8" t="s">
        <v>87</v>
      </c>
      <c r="C127" s="12" t="s">
        <v>292</v>
      </c>
      <c r="D127" s="3">
        <v>721.95740000000001</v>
      </c>
      <c r="E127" s="3">
        <v>4544.2070000000003</v>
      </c>
      <c r="F127" s="4">
        <v>-8062.4812000000002</v>
      </c>
      <c r="G127" s="5">
        <v>32710.94</v>
      </c>
      <c r="H127" s="5">
        <v>47877.62</v>
      </c>
      <c r="I127" s="5">
        <v>15146.49</v>
      </c>
      <c r="J127" s="5">
        <v>856.01300000000003</v>
      </c>
      <c r="K127" s="5">
        <v>1439.8069</v>
      </c>
      <c r="L127" s="5">
        <v>6060.6081000000004</v>
      </c>
      <c r="M127" s="5">
        <v>-11412.409562000001</v>
      </c>
      <c r="N127" s="5">
        <v>-7808.842259</v>
      </c>
      <c r="O127" s="5">
        <v>-9286.8958259999999</v>
      </c>
      <c r="P127" s="5">
        <v>0</v>
      </c>
      <c r="Q127" s="5">
        <v>0</v>
      </c>
      <c r="R127" s="5">
        <v>0</v>
      </c>
      <c r="S127" s="5">
        <v>295.39576610531884</v>
      </c>
      <c r="T127" s="5">
        <v>879.46152180111801</v>
      </c>
      <c r="U127" s="5">
        <v>9839.5647284197621</v>
      </c>
      <c r="V127" s="16">
        <f t="shared" si="3"/>
        <v>83801.43556932619</v>
      </c>
    </row>
    <row r="128" spans="1:22" ht="15.75" x14ac:dyDescent="0.25">
      <c r="A128" s="15">
        <v>126</v>
      </c>
      <c r="B128" s="8" t="s">
        <v>88</v>
      </c>
      <c r="C128" s="12" t="s">
        <v>293</v>
      </c>
      <c r="D128" s="3">
        <v>2428.9830999999999</v>
      </c>
      <c r="E128" s="3">
        <v>-20111.216</v>
      </c>
      <c r="F128" s="4">
        <v>-1671.8702000000001</v>
      </c>
      <c r="G128" s="5">
        <v>-6085.2</v>
      </c>
      <c r="H128" s="5">
        <v>-9191.44</v>
      </c>
      <c r="I128" s="5">
        <v>-6880</v>
      </c>
      <c r="J128" s="5">
        <v>126.5076</v>
      </c>
      <c r="K128" s="5">
        <v>197.93819999999999</v>
      </c>
      <c r="L128" s="5">
        <v>428.79820000000001</v>
      </c>
      <c r="M128" s="5">
        <v>-4429.395786</v>
      </c>
      <c r="N128" s="5">
        <v>-3786.0278159999998</v>
      </c>
      <c r="O128" s="5">
        <v>-1991.4451779999999</v>
      </c>
      <c r="P128" s="5">
        <v>0</v>
      </c>
      <c r="Q128" s="5">
        <v>0</v>
      </c>
      <c r="R128" s="5">
        <v>0</v>
      </c>
      <c r="S128" s="5">
        <v>43.655673629719942</v>
      </c>
      <c r="T128" s="5">
        <v>121.85732423082101</v>
      </c>
      <c r="U128" s="5">
        <v>725.13584805512403</v>
      </c>
      <c r="V128" s="16">
        <f t="shared" si="3"/>
        <v>-50073.719034084352</v>
      </c>
    </row>
    <row r="129" spans="1:22" ht="15.75" x14ac:dyDescent="0.25">
      <c r="A129" s="15">
        <v>127</v>
      </c>
      <c r="B129" s="8" t="s">
        <v>89</v>
      </c>
      <c r="C129" s="12" t="s">
        <v>294</v>
      </c>
      <c r="D129" s="3">
        <v>-66.276899999999998</v>
      </c>
      <c r="E129" s="3">
        <v>-4805.5568999999996</v>
      </c>
      <c r="F129" s="4">
        <v>1030.8403000000001</v>
      </c>
      <c r="G129" s="5">
        <v>-1154.03</v>
      </c>
      <c r="H129" s="5">
        <v>-2185.64</v>
      </c>
      <c r="I129" s="5">
        <v>-5117.12</v>
      </c>
      <c r="J129" s="5">
        <v>44.323399999999999</v>
      </c>
      <c r="K129" s="5">
        <v>102.6041</v>
      </c>
      <c r="L129" s="5">
        <v>421.89389999999997</v>
      </c>
      <c r="M129" s="5">
        <v>-840.01500199999998</v>
      </c>
      <c r="N129" s="5">
        <v>-900.28457700000001</v>
      </c>
      <c r="O129" s="5">
        <v>-1663.7454809999999</v>
      </c>
      <c r="P129" s="5">
        <v>0</v>
      </c>
      <c r="Q129" s="5">
        <v>0</v>
      </c>
      <c r="R129" s="5">
        <v>0</v>
      </c>
      <c r="S129" s="5">
        <v>15.295248859667405</v>
      </c>
      <c r="T129" s="5">
        <v>60.872070250663697</v>
      </c>
      <c r="U129" s="5">
        <v>675.25173004720421</v>
      </c>
      <c r="V129" s="16">
        <f t="shared" si="3"/>
        <v>-14381.588110842464</v>
      </c>
    </row>
    <row r="130" spans="1:22" ht="15.75" x14ac:dyDescent="0.25">
      <c r="A130" s="15">
        <v>128</v>
      </c>
      <c r="B130" s="8" t="s">
        <v>90</v>
      </c>
      <c r="C130" s="12" t="s">
        <v>295</v>
      </c>
      <c r="D130" s="3">
        <v>-4256.4399999999996</v>
      </c>
      <c r="E130" s="3">
        <v>1612.8858</v>
      </c>
      <c r="F130" s="5">
        <v>-2653.7984000000001</v>
      </c>
      <c r="G130" s="5">
        <v>-5223.51</v>
      </c>
      <c r="H130" s="5">
        <v>-17665.45</v>
      </c>
      <c r="I130" s="5">
        <v>-17345.25</v>
      </c>
      <c r="J130" s="5">
        <v>207.12139999999999</v>
      </c>
      <c r="K130" s="5">
        <v>426.7912</v>
      </c>
      <c r="L130" s="5">
        <v>785.27160000000003</v>
      </c>
      <c r="M130" s="5">
        <v>-3810.582406</v>
      </c>
      <c r="N130" s="5">
        <v>-7276.5408470000002</v>
      </c>
      <c r="O130" s="5">
        <v>-5020.655436</v>
      </c>
      <c r="P130" s="5">
        <v>0</v>
      </c>
      <c r="Q130" s="5">
        <v>0</v>
      </c>
      <c r="R130" s="5">
        <v>0</v>
      </c>
      <c r="S130" s="5">
        <v>71.474151270239815</v>
      </c>
      <c r="T130" s="5">
        <v>255.65946951018299</v>
      </c>
      <c r="U130" s="5">
        <v>1573.0150584347837</v>
      </c>
      <c r="V130" s="16">
        <f t="shared" si="3"/>
        <v>-58320.008409784794</v>
      </c>
    </row>
    <row r="131" spans="1:22" ht="15.75" x14ac:dyDescent="0.25">
      <c r="A131" s="15">
        <v>129</v>
      </c>
      <c r="B131" s="8" t="s">
        <v>91</v>
      </c>
      <c r="C131" s="12" t="s">
        <v>296</v>
      </c>
      <c r="D131" s="3">
        <v>19662.032500000001</v>
      </c>
      <c r="E131" s="3">
        <v>179546.9185</v>
      </c>
      <c r="F131" s="5">
        <v>-77943.157800000001</v>
      </c>
      <c r="G131" s="5">
        <v>-50095.06</v>
      </c>
      <c r="H131" s="5">
        <v>-342735.61</v>
      </c>
      <c r="I131" s="5">
        <v>46457.63</v>
      </c>
      <c r="J131" s="5">
        <v>621.86980000000005</v>
      </c>
      <c r="K131" s="5">
        <v>11388.3236</v>
      </c>
      <c r="L131" s="5">
        <v>19858.452499999999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214.59687362408883</v>
      </c>
      <c r="T131" s="5">
        <v>6292.4224417713604</v>
      </c>
      <c r="U131" s="5">
        <v>34289.395311368709</v>
      </c>
      <c r="V131" s="16">
        <f t="shared" ref="V131:V162" si="4">SUM(D131:U131)</f>
        <v>-152442.1862732358</v>
      </c>
    </row>
    <row r="132" spans="1:22" ht="15.75" x14ac:dyDescent="0.25">
      <c r="A132" s="15">
        <v>130</v>
      </c>
      <c r="B132" s="8" t="s">
        <v>92</v>
      </c>
      <c r="C132" s="12" t="s">
        <v>92</v>
      </c>
      <c r="D132" s="3">
        <v>4149.6644999999999</v>
      </c>
      <c r="E132" s="3">
        <v>4608.2785000000003</v>
      </c>
      <c r="F132" s="5">
        <v>3469.4544000000001</v>
      </c>
      <c r="G132" s="5">
        <v>-10572.54</v>
      </c>
      <c r="H132" s="5">
        <v>-11953.91</v>
      </c>
      <c r="I132" s="5">
        <v>-11194.93</v>
      </c>
      <c r="J132" s="5">
        <v>131.24539999999999</v>
      </c>
      <c r="K132" s="5">
        <v>223.08260000000001</v>
      </c>
      <c r="L132" s="5">
        <v>515.1952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43074.656051360245</v>
      </c>
      <c r="S132" s="5">
        <v>45.290588913788227</v>
      </c>
      <c r="T132" s="5">
        <v>136.11364662924501</v>
      </c>
      <c r="U132" s="5">
        <v>995.99002445605606</v>
      </c>
      <c r="V132" s="16">
        <f t="shared" si="4"/>
        <v>23627.59091135933</v>
      </c>
    </row>
    <row r="133" spans="1:22" ht="15.75" x14ac:dyDescent="0.15">
      <c r="A133" s="15">
        <v>131</v>
      </c>
      <c r="B133" s="8" t="s">
        <v>93</v>
      </c>
      <c r="C133" s="12" t="s">
        <v>297</v>
      </c>
      <c r="D133" s="5">
        <v>4723.8053</v>
      </c>
      <c r="E133" s="5">
        <v>-7302.9423999999999</v>
      </c>
      <c r="F133" s="5">
        <v>7466.1094000000003</v>
      </c>
      <c r="G133" s="5">
        <v>-12445.22</v>
      </c>
      <c r="H133" s="5">
        <v>-19334.169999999998</v>
      </c>
      <c r="I133" s="5">
        <v>-24170.21</v>
      </c>
      <c r="J133" s="5">
        <v>154.4924</v>
      </c>
      <c r="K133" s="5">
        <v>360.81229999999999</v>
      </c>
      <c r="L133" s="5">
        <v>1112.3226</v>
      </c>
      <c r="M133" s="5">
        <v>0</v>
      </c>
      <c r="N133" s="5">
        <v>0</v>
      </c>
      <c r="O133" s="5">
        <v>0</v>
      </c>
      <c r="P133" s="5">
        <v>-24523.824248242756</v>
      </c>
      <c r="Q133" s="5">
        <v>-46268.074279744797</v>
      </c>
      <c r="R133" s="5">
        <v>-57172.649738878201</v>
      </c>
      <c r="S133" s="5">
        <v>53.312734887707684</v>
      </c>
      <c r="T133" s="5">
        <v>213.91148118474001</v>
      </c>
      <c r="U133" s="5">
        <v>1760.0200365303228</v>
      </c>
      <c r="V133" s="16">
        <f t="shared" si="4"/>
        <v>-175372.30441426297</v>
      </c>
    </row>
    <row r="134" spans="1:22" ht="15.75" x14ac:dyDescent="0.15">
      <c r="A134" s="15">
        <v>132</v>
      </c>
      <c r="B134" s="8" t="s">
        <v>298</v>
      </c>
      <c r="C134" s="12" t="s">
        <v>299</v>
      </c>
      <c r="D134" s="5">
        <v>8142.5285999999996</v>
      </c>
      <c r="E134" s="5">
        <v>13993.575800000001</v>
      </c>
      <c r="F134" s="5">
        <v>7135.11</v>
      </c>
      <c r="G134" s="5">
        <v>48727.44</v>
      </c>
      <c r="H134" s="5">
        <v>192165.61</v>
      </c>
      <c r="I134" s="5">
        <v>167129.94</v>
      </c>
      <c r="J134" s="5">
        <v>312.62360000000001</v>
      </c>
      <c r="K134" s="5">
        <v>479.1644</v>
      </c>
      <c r="L134" s="5">
        <v>920.66189999999995</v>
      </c>
      <c r="M134" s="5">
        <v>-8733.0611950000002</v>
      </c>
      <c r="N134" s="5">
        <v>-8906.9720410000009</v>
      </c>
      <c r="O134" s="5">
        <v>-5142.0705040000003</v>
      </c>
      <c r="P134" s="5">
        <v>0</v>
      </c>
      <c r="Q134" s="5">
        <v>0</v>
      </c>
      <c r="R134" s="5">
        <v>0</v>
      </c>
      <c r="S134" s="5">
        <v>107.8811682963857</v>
      </c>
      <c r="T134" s="5">
        <v>295.67780067274401</v>
      </c>
      <c r="U134" s="5">
        <v>1652.5049303824755</v>
      </c>
      <c r="V134" s="16">
        <f t="shared" si="4"/>
        <v>418280.61445935158</v>
      </c>
    </row>
    <row r="135" spans="1:22" ht="15.75" x14ac:dyDescent="0.15">
      <c r="A135" s="15">
        <v>133</v>
      </c>
      <c r="B135" s="8" t="s">
        <v>94</v>
      </c>
      <c r="C135" s="12" t="s">
        <v>300</v>
      </c>
      <c r="D135" s="5">
        <v>8933.3235000000004</v>
      </c>
      <c r="E135" s="5">
        <v>4860.0258999999996</v>
      </c>
      <c r="F135" s="5">
        <v>3556.1104</v>
      </c>
      <c r="G135" s="5">
        <v>-22760.38</v>
      </c>
      <c r="H135" s="5">
        <v>-23890.23</v>
      </c>
      <c r="I135" s="5">
        <v>-26523.01</v>
      </c>
      <c r="J135" s="5">
        <v>282.54270000000002</v>
      </c>
      <c r="K135" s="5">
        <v>445.83690000000001</v>
      </c>
      <c r="L135" s="5">
        <v>1220.5995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-317725.24747811299</v>
      </c>
      <c r="S135" s="5">
        <v>97.500769833324114</v>
      </c>
      <c r="T135" s="5">
        <v>274.21245395747701</v>
      </c>
      <c r="U135" s="5">
        <v>2312.3638634248377</v>
      </c>
      <c r="V135" s="16">
        <f t="shared" si="4"/>
        <v>-368916.3514908973</v>
      </c>
    </row>
    <row r="136" spans="1:22" ht="15.75" x14ac:dyDescent="0.15">
      <c r="A136" s="15">
        <v>134</v>
      </c>
      <c r="B136" s="8" t="s">
        <v>95</v>
      </c>
      <c r="C136" s="12" t="s">
        <v>301</v>
      </c>
      <c r="D136" s="5">
        <v>9646.1970999999994</v>
      </c>
      <c r="E136" s="5">
        <v>10794.1661</v>
      </c>
      <c r="F136" s="5">
        <v>8568.4341000000004</v>
      </c>
      <c r="G136" s="5">
        <v>-24576.65</v>
      </c>
      <c r="H136" s="5">
        <v>-28160.23</v>
      </c>
      <c r="I136" s="5">
        <v>-27656.67</v>
      </c>
      <c r="J136" s="5">
        <v>305.08940000000001</v>
      </c>
      <c r="K136" s="5">
        <v>525.52319999999997</v>
      </c>
      <c r="L136" s="5">
        <v>1272.7711999999999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-149189.34005477501</v>
      </c>
      <c r="S136" s="5">
        <v>105.28126902202986</v>
      </c>
      <c r="T136" s="5">
        <v>320.20597386686001</v>
      </c>
      <c r="U136" s="5">
        <v>2462.0300018957</v>
      </c>
      <c r="V136" s="16">
        <f t="shared" si="4"/>
        <v>-195583.19170999041</v>
      </c>
    </row>
    <row r="137" spans="1:22" ht="15.75" x14ac:dyDescent="0.15">
      <c r="A137" s="15">
        <v>135</v>
      </c>
      <c r="B137" s="8" t="s">
        <v>96</v>
      </c>
      <c r="C137" s="12" t="s">
        <v>302</v>
      </c>
      <c r="D137" s="5">
        <v>2081.5907000000002</v>
      </c>
      <c r="E137" s="5">
        <v>2531.6459</v>
      </c>
      <c r="F137" s="5">
        <v>2015.1149</v>
      </c>
      <c r="G137" s="5">
        <v>-5303.49</v>
      </c>
      <c r="H137" s="5">
        <v>-6583.7</v>
      </c>
      <c r="I137" s="5">
        <v>-6502.19</v>
      </c>
      <c r="J137" s="5">
        <v>65.836399999999998</v>
      </c>
      <c r="K137" s="5">
        <v>122.8642</v>
      </c>
      <c r="L137" s="5">
        <v>299.23360000000002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-50141.389780826903</v>
      </c>
      <c r="S137" s="5">
        <v>22.719057631020807</v>
      </c>
      <c r="T137" s="5">
        <v>74.269438633494801</v>
      </c>
      <c r="U137" s="5">
        <v>573.06394956377051</v>
      </c>
      <c r="V137" s="16">
        <f t="shared" si="4"/>
        <v>-60744.431634998611</v>
      </c>
    </row>
    <row r="138" spans="1:22" ht="15.75" x14ac:dyDescent="0.15">
      <c r="A138" s="15">
        <v>136</v>
      </c>
      <c r="B138" s="8" t="s">
        <v>97</v>
      </c>
      <c r="C138" s="12" t="s">
        <v>303</v>
      </c>
      <c r="D138" s="5">
        <v>9701.9784999999993</v>
      </c>
      <c r="E138" s="5">
        <v>11045.0879</v>
      </c>
      <c r="F138" s="5">
        <v>8646.8374999999996</v>
      </c>
      <c r="G138" s="5">
        <v>-24715.95</v>
      </c>
      <c r="H138" s="5">
        <v>-28653.7</v>
      </c>
      <c r="I138" s="5">
        <v>-27896.23</v>
      </c>
      <c r="J138" s="5">
        <v>306.89319999999998</v>
      </c>
      <c r="K138" s="5">
        <v>534.73239999999998</v>
      </c>
      <c r="L138" s="5">
        <v>1284.1960999999999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111360.65490925191</v>
      </c>
      <c r="S138" s="5">
        <v>105.90370895712634</v>
      </c>
      <c r="T138" s="5">
        <v>325.43477558227301</v>
      </c>
      <c r="U138" s="5">
        <v>2497.8450296053065</v>
      </c>
      <c r="V138" s="16">
        <f t="shared" si="4"/>
        <v>64543.684023396621</v>
      </c>
    </row>
    <row r="139" spans="1:22" ht="15.75" x14ac:dyDescent="0.15">
      <c r="A139" s="15">
        <v>137</v>
      </c>
      <c r="B139" s="8" t="s">
        <v>98</v>
      </c>
      <c r="C139" s="12" t="s">
        <v>98</v>
      </c>
      <c r="D139" s="5">
        <v>9494.0494999999992</v>
      </c>
      <c r="E139" s="5">
        <v>10403.622600000001</v>
      </c>
      <c r="F139" s="5">
        <v>3314.6161999999999</v>
      </c>
      <c r="G139" s="5">
        <v>-24189.01</v>
      </c>
      <c r="H139" s="5">
        <v>-27003.73</v>
      </c>
      <c r="I139" s="5">
        <v>-11257.46</v>
      </c>
      <c r="J139" s="5">
        <v>300.27730000000003</v>
      </c>
      <c r="K139" s="5">
        <v>504.29340000000002</v>
      </c>
      <c r="L139" s="5">
        <v>518.07299999999998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-255438.345701888</v>
      </c>
      <c r="S139" s="5">
        <v>103.62068824384468</v>
      </c>
      <c r="T139" s="5">
        <v>308.08145901727698</v>
      </c>
      <c r="U139" s="5">
        <v>1451.9989200020282</v>
      </c>
      <c r="V139" s="16">
        <f t="shared" si="4"/>
        <v>-291489.91263462487</v>
      </c>
    </row>
    <row r="140" spans="1:22" ht="15.75" x14ac:dyDescent="0.15">
      <c r="A140" s="15">
        <v>138</v>
      </c>
      <c r="B140" s="8" t="s">
        <v>99</v>
      </c>
      <c r="C140" s="12" t="s">
        <v>304</v>
      </c>
      <c r="D140" s="5">
        <v>18729.501799999998</v>
      </c>
      <c r="E140" s="5">
        <v>20942.64</v>
      </c>
      <c r="F140" s="5">
        <v>17195.308499999999</v>
      </c>
      <c r="G140" s="5">
        <v>-47719.15</v>
      </c>
      <c r="H140" s="5">
        <v>-54325.94</v>
      </c>
      <c r="I140" s="5">
        <v>-55484.31</v>
      </c>
      <c r="J140" s="5">
        <v>592.37580000000003</v>
      </c>
      <c r="K140" s="5">
        <v>1013.8249</v>
      </c>
      <c r="L140" s="5">
        <v>2553.4101000000001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216494.39223838758</v>
      </c>
      <c r="S140" s="5">
        <v>204.41897504830249</v>
      </c>
      <c r="T140" s="5">
        <v>618.14338751559603</v>
      </c>
      <c r="U140" s="5">
        <v>4761.5187105855421</v>
      </c>
      <c r="V140" s="16">
        <f t="shared" si="4"/>
        <v>125576.13441153702</v>
      </c>
    </row>
    <row r="141" spans="1:22" ht="15.75" x14ac:dyDescent="0.15">
      <c r="A141" s="15">
        <v>139</v>
      </c>
      <c r="B141" s="8" t="s">
        <v>100</v>
      </c>
      <c r="C141" s="12" t="s">
        <v>100</v>
      </c>
      <c r="D141" s="5">
        <v>4075.5070999999998</v>
      </c>
      <c r="E141" s="5">
        <v>4440.0398999999998</v>
      </c>
      <c r="F141" s="5">
        <v>3625.4223000000002</v>
      </c>
      <c r="G141" s="5">
        <v>-10383.61</v>
      </c>
      <c r="H141" s="5">
        <v>-11542.64</v>
      </c>
      <c r="I141" s="5">
        <v>-11699.5</v>
      </c>
      <c r="J141" s="5">
        <v>128.8999</v>
      </c>
      <c r="K141" s="5">
        <v>215.4075</v>
      </c>
      <c r="L141" s="5">
        <v>538.41549999999995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-111190.85936715201</v>
      </c>
      <c r="S141" s="5">
        <v>44.481214907274811</v>
      </c>
      <c r="T141" s="5">
        <v>131.66491317760099</v>
      </c>
      <c r="U141" s="5">
        <v>1032.591295708982</v>
      </c>
      <c r="V141" s="16">
        <f t="shared" si="4"/>
        <v>-130584.17974335815</v>
      </c>
    </row>
    <row r="142" spans="1:22" ht="15.75" x14ac:dyDescent="0.15">
      <c r="A142" s="15">
        <v>140</v>
      </c>
      <c r="B142" s="8" t="s">
        <v>101</v>
      </c>
      <c r="C142" s="12" t="s">
        <v>305</v>
      </c>
      <c r="D142" s="5">
        <v>8248.9650000000001</v>
      </c>
      <c r="E142" s="5">
        <v>-9697.3426999999992</v>
      </c>
      <c r="F142" s="5">
        <v>7311.6266999999998</v>
      </c>
      <c r="G142" s="5">
        <v>-21016.77</v>
      </c>
      <c r="H142" s="5">
        <v>-26158.29</v>
      </c>
      <c r="I142" s="5">
        <v>-23595.18</v>
      </c>
      <c r="J142" s="5">
        <v>260.89789999999999</v>
      </c>
      <c r="K142" s="5">
        <v>488.16320000000002</v>
      </c>
      <c r="L142" s="5">
        <v>1085.8598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-82793.934853078797</v>
      </c>
      <c r="S142" s="5">
        <v>90.031490612166593</v>
      </c>
      <c r="T142" s="5">
        <v>295.01300391430101</v>
      </c>
      <c r="U142" s="5">
        <v>2073.2333937975104</v>
      </c>
      <c r="V142" s="16">
        <f t="shared" si="4"/>
        <v>-143407.72706475484</v>
      </c>
    </row>
    <row r="143" spans="1:22" ht="15.75" x14ac:dyDescent="0.15">
      <c r="A143" s="15">
        <v>141</v>
      </c>
      <c r="B143" s="8" t="s">
        <v>102</v>
      </c>
      <c r="C143" s="12" t="s">
        <v>102</v>
      </c>
      <c r="D143" s="5">
        <v>6802.4798000000001</v>
      </c>
      <c r="E143" s="5">
        <v>7497.5790999999999</v>
      </c>
      <c r="F143" s="5">
        <v>5710.9445999999998</v>
      </c>
      <c r="G143" s="5">
        <v>-17331.41</v>
      </c>
      <c r="H143" s="5">
        <v>-19448.96</v>
      </c>
      <c r="I143" s="5">
        <v>-18429.55</v>
      </c>
      <c r="J143" s="5">
        <v>215.14850000000001</v>
      </c>
      <c r="K143" s="5">
        <v>362.95429999999999</v>
      </c>
      <c r="L143" s="5">
        <v>848.13530000000003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-241183.19071882599</v>
      </c>
      <c r="S143" s="5">
        <v>74.244150440174536</v>
      </c>
      <c r="T143" s="5">
        <v>221.63034914877301</v>
      </c>
      <c r="U143" s="5">
        <v>1649.8226357207004</v>
      </c>
      <c r="V143" s="16">
        <f t="shared" si="4"/>
        <v>-273010.17198351637</v>
      </c>
    </row>
    <row r="144" spans="1:22" ht="15.75" x14ac:dyDescent="0.15">
      <c r="A144" s="15">
        <v>142</v>
      </c>
      <c r="B144" s="8" t="s">
        <v>103</v>
      </c>
      <c r="C144" s="12" t="s">
        <v>306</v>
      </c>
      <c r="D144" s="5">
        <v>7481.1908999999996</v>
      </c>
      <c r="E144" s="5">
        <v>9944.5653999999995</v>
      </c>
      <c r="F144" s="5">
        <v>7650.1671999999999</v>
      </c>
      <c r="G144" s="5">
        <v>-19060.63</v>
      </c>
      <c r="H144" s="5">
        <v>-25832.29</v>
      </c>
      <c r="I144" s="5">
        <v>-24675.96</v>
      </c>
      <c r="J144" s="5">
        <v>236.6147</v>
      </c>
      <c r="K144" s="5">
        <v>482.0795</v>
      </c>
      <c r="L144" s="5">
        <v>1136.1293000000001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-299716.09152791399</v>
      </c>
      <c r="S144" s="5">
        <v>81.65179194048649</v>
      </c>
      <c r="T144" s="5">
        <v>289.06601085100999</v>
      </c>
      <c r="U144" s="5">
        <v>2170.3387452417755</v>
      </c>
      <c r="V144" s="16">
        <f t="shared" si="4"/>
        <v>-339813.1679798807</v>
      </c>
    </row>
    <row r="145" spans="1:22" ht="15.75" x14ac:dyDescent="0.15">
      <c r="A145" s="15">
        <v>143</v>
      </c>
      <c r="B145" s="8" t="s">
        <v>104</v>
      </c>
      <c r="C145" s="12" t="s">
        <v>104</v>
      </c>
      <c r="D145" s="5">
        <v>9996.5234999999993</v>
      </c>
      <c r="E145" s="5">
        <v>10791.2017</v>
      </c>
      <c r="F145" s="5">
        <v>8871.9058999999997</v>
      </c>
      <c r="G145" s="5">
        <v>-25469.21</v>
      </c>
      <c r="H145" s="5">
        <v>-29467.73</v>
      </c>
      <c r="I145" s="5">
        <v>-28634.46</v>
      </c>
      <c r="J145" s="5">
        <v>316.16950000000003</v>
      </c>
      <c r="K145" s="5">
        <v>549.92370000000005</v>
      </c>
      <c r="L145" s="5">
        <v>1317.7692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109.10482862333672</v>
      </c>
      <c r="T145" s="5">
        <v>334.74031458427203</v>
      </c>
      <c r="U145" s="5">
        <v>2565.2231878230182</v>
      </c>
      <c r="V145" s="16">
        <f t="shared" si="4"/>
        <v>-48718.838168969371</v>
      </c>
    </row>
    <row r="146" spans="1:22" ht="15.75" x14ac:dyDescent="0.15">
      <c r="A146" s="15">
        <v>144</v>
      </c>
      <c r="B146" s="8" t="s">
        <v>105</v>
      </c>
      <c r="C146" s="12" t="s">
        <v>105</v>
      </c>
      <c r="D146" s="5">
        <v>4840.6082999999999</v>
      </c>
      <c r="E146" s="5">
        <v>5570.0775000000003</v>
      </c>
      <c r="F146" s="5">
        <v>4292.0690000000004</v>
      </c>
      <c r="G146" s="5">
        <v>-12337.89</v>
      </c>
      <c r="H146" s="5">
        <v>-14449.05</v>
      </c>
      <c r="I146" s="5">
        <v>-13849.27</v>
      </c>
      <c r="J146" s="5">
        <v>153.1601</v>
      </c>
      <c r="K146" s="5">
        <v>269.64670000000001</v>
      </c>
      <c r="L146" s="5">
        <v>637.34900000000005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53867.602345797881</v>
      </c>
      <c r="S146" s="5">
        <v>52.852981523765564</v>
      </c>
      <c r="T146" s="5">
        <v>163.933059439006</v>
      </c>
      <c r="U146" s="5">
        <v>1227.3466176263851</v>
      </c>
      <c r="V146" s="16">
        <f t="shared" si="4"/>
        <v>30438.435604387039</v>
      </c>
    </row>
    <row r="147" spans="1:22" ht="15.75" x14ac:dyDescent="0.15">
      <c r="A147" s="15">
        <v>145</v>
      </c>
      <c r="B147" s="8" t="s">
        <v>106</v>
      </c>
      <c r="C147" s="12" t="s">
        <v>106</v>
      </c>
      <c r="D147" s="5">
        <v>4042.4557</v>
      </c>
      <c r="E147" s="5">
        <v>5162.6476000000002</v>
      </c>
      <c r="F147" s="5">
        <v>3996.8017</v>
      </c>
      <c r="G147" s="5">
        <v>-10299.4</v>
      </c>
      <c r="H147" s="5">
        <v>-13421.14</v>
      </c>
      <c r="I147" s="5">
        <v>-12899.72</v>
      </c>
      <c r="J147" s="5">
        <v>127.8546</v>
      </c>
      <c r="K147" s="5">
        <v>250.4639</v>
      </c>
      <c r="L147" s="5">
        <v>593.65030000000002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-67564.536884423302</v>
      </c>
      <c r="S147" s="5">
        <v>44.12048267216209</v>
      </c>
      <c r="T147" s="5">
        <v>150.71524068053401</v>
      </c>
      <c r="U147" s="5">
        <v>1071.7483790786061</v>
      </c>
      <c r="V147" s="16">
        <f t="shared" si="4"/>
        <v>-88744.338981991983</v>
      </c>
    </row>
    <row r="148" spans="1:22" ht="15.75" x14ac:dyDescent="0.15">
      <c r="A148" s="15">
        <v>146</v>
      </c>
      <c r="B148" s="8" t="s">
        <v>107</v>
      </c>
      <c r="C148" s="12" t="s">
        <v>307</v>
      </c>
      <c r="D148" s="5">
        <v>8912.9557000000004</v>
      </c>
      <c r="E148" s="5">
        <v>9920.1869000000006</v>
      </c>
      <c r="F148" s="5">
        <v>8042.6731</v>
      </c>
      <c r="G148" s="5">
        <v>-22698.44</v>
      </c>
      <c r="H148" s="5">
        <v>-25748.81</v>
      </c>
      <c r="I148" s="5">
        <v>-25965.03</v>
      </c>
      <c r="J148" s="5">
        <v>281.89850000000001</v>
      </c>
      <c r="K148" s="5">
        <v>480.64190000000002</v>
      </c>
      <c r="L148" s="5">
        <v>1194.9213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-206571.15135378999</v>
      </c>
      <c r="S148" s="5">
        <v>97.278469856503961</v>
      </c>
      <c r="T148" s="5">
        <v>293.16866639328299</v>
      </c>
      <c r="U148" s="5">
        <v>2271.7255653707371</v>
      </c>
      <c r="V148" s="16">
        <f t="shared" si="4"/>
        <v>-249487.98125216944</v>
      </c>
    </row>
    <row r="149" spans="1:22" ht="15.75" x14ac:dyDescent="0.25">
      <c r="A149" s="15">
        <v>147</v>
      </c>
      <c r="B149" s="8" t="s">
        <v>108</v>
      </c>
      <c r="C149" s="12" t="s">
        <v>308</v>
      </c>
      <c r="D149" s="6">
        <v>7119.1100999999999</v>
      </c>
      <c r="E149" s="3">
        <v>8303.6578000000009</v>
      </c>
      <c r="F149" s="5">
        <v>6747.4259000000002</v>
      </c>
      <c r="G149" s="5">
        <v>-18869.57</v>
      </c>
      <c r="H149" s="5">
        <v>-21698.6</v>
      </c>
      <c r="I149" s="5">
        <v>-21773.91</v>
      </c>
      <c r="J149" s="5">
        <v>234.24289999999999</v>
      </c>
      <c r="K149" s="5">
        <v>404.93689999999998</v>
      </c>
      <c r="L149" s="5">
        <v>1002.0442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80.833323844012241</v>
      </c>
      <c r="T149" s="5">
        <v>246.64088881807299</v>
      </c>
      <c r="U149" s="5">
        <v>1876.6043021341354</v>
      </c>
      <c r="V149" s="16">
        <f t="shared" si="4"/>
        <v>-36326.583685203783</v>
      </c>
    </row>
    <row r="150" spans="1:22" ht="15.75" x14ac:dyDescent="0.25">
      <c r="A150" s="15">
        <v>148</v>
      </c>
      <c r="B150" s="8" t="s">
        <v>109</v>
      </c>
      <c r="C150" s="12" t="s">
        <v>109</v>
      </c>
      <c r="D150" s="6">
        <v>4309.9436999999998</v>
      </c>
      <c r="E150" s="3">
        <v>4153.5684000000001</v>
      </c>
      <c r="F150" s="5">
        <v>3878.8692999999998</v>
      </c>
      <c r="G150" s="5">
        <v>-10990.99</v>
      </c>
      <c r="H150" s="5">
        <v>-10789.92</v>
      </c>
      <c r="I150" s="5">
        <v>-12517.54</v>
      </c>
      <c r="J150" s="5">
        <v>136.43989999999999</v>
      </c>
      <c r="K150" s="5">
        <v>201.3603</v>
      </c>
      <c r="L150" s="5">
        <v>576.06209999999999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-148397.11436824</v>
      </c>
      <c r="S150" s="5">
        <v>47.083135090510815</v>
      </c>
      <c r="T150" s="5">
        <v>124.800137609419</v>
      </c>
      <c r="U150" s="16">
        <v>1068.8367811657483</v>
      </c>
      <c r="V150" s="16">
        <f t="shared" si="4"/>
        <v>-168198.60061437433</v>
      </c>
    </row>
    <row r="151" spans="1:22" ht="15.75" x14ac:dyDescent="0.25">
      <c r="A151" s="15">
        <v>149</v>
      </c>
      <c r="B151" s="8" t="s">
        <v>110</v>
      </c>
      <c r="C151" s="12" t="s">
        <v>110</v>
      </c>
      <c r="D151" s="6">
        <v>6113.5956999999999</v>
      </c>
      <c r="E151" s="3">
        <v>9955.9595000000008</v>
      </c>
      <c r="F151" s="5">
        <v>7939.4297999999999</v>
      </c>
      <c r="G151" s="5">
        <v>-15584.49</v>
      </c>
      <c r="H151" s="5">
        <v>-25953.75</v>
      </c>
      <c r="I151" s="5">
        <v>-25620.959999999999</v>
      </c>
      <c r="J151" s="5">
        <v>193.46260000000001</v>
      </c>
      <c r="K151" s="5">
        <v>484.34609999999998</v>
      </c>
      <c r="L151" s="5">
        <v>1179.087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66.760724856855745</v>
      </c>
      <c r="T151" s="5">
        <v>285.64668298568898</v>
      </c>
      <c r="U151" s="16">
        <v>2061.4951478254293</v>
      </c>
      <c r="V151" s="16">
        <f t="shared" si="4"/>
        <v>-38879.416744332026</v>
      </c>
    </row>
    <row r="152" spans="1:22" ht="15.75" x14ac:dyDescent="0.25">
      <c r="A152" s="15">
        <v>150</v>
      </c>
      <c r="B152" s="8" t="s">
        <v>111</v>
      </c>
      <c r="C152" s="12" t="s">
        <v>309</v>
      </c>
      <c r="D152" s="6">
        <v>7727.1415999999999</v>
      </c>
      <c r="E152" s="3">
        <v>8675.7343999999994</v>
      </c>
      <c r="F152" s="5">
        <v>6620.0104000000001</v>
      </c>
      <c r="G152" s="5">
        <v>-19687.259999999998</v>
      </c>
      <c r="H152" s="5">
        <v>-22504.93</v>
      </c>
      <c r="I152" s="5">
        <v>-21360.87</v>
      </c>
      <c r="J152" s="5">
        <v>244.3937</v>
      </c>
      <c r="K152" s="5">
        <v>419.98450000000003</v>
      </c>
      <c r="L152" s="5">
        <v>983.03560000000004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-289608.61877431697</v>
      </c>
      <c r="S152" s="5">
        <v>84.336165254695402</v>
      </c>
      <c r="T152" s="5">
        <v>255.96228901869901</v>
      </c>
      <c r="U152" s="16">
        <v>1919.3316212086879</v>
      </c>
      <c r="V152" s="16">
        <f t="shared" si="4"/>
        <v>-326231.7484988349</v>
      </c>
    </row>
    <row r="153" spans="1:22" ht="15.75" x14ac:dyDescent="0.25">
      <c r="A153" s="15">
        <v>151</v>
      </c>
      <c r="B153" s="8" t="s">
        <v>112</v>
      </c>
      <c r="C153" s="12" t="s">
        <v>310</v>
      </c>
      <c r="D153" s="6">
        <v>29462.4182</v>
      </c>
      <c r="E153" s="3">
        <v>33485.125399999997</v>
      </c>
      <c r="F153" s="5">
        <v>4298.3028000000004</v>
      </c>
      <c r="G153" s="5">
        <v>-48410.71</v>
      </c>
      <c r="H153" s="5">
        <v>-70936.7</v>
      </c>
      <c r="I153" s="5">
        <v>-59842.68</v>
      </c>
      <c r="J153" s="5">
        <v>1027.5275999999999</v>
      </c>
      <c r="K153" s="5">
        <v>1470.6152999999999</v>
      </c>
      <c r="L153" s="5">
        <v>4500.3864000000003</v>
      </c>
      <c r="M153" s="5">
        <v>-35237.997348999997</v>
      </c>
      <c r="N153" s="5">
        <v>-29219.394356000001</v>
      </c>
      <c r="O153" s="5">
        <v>-17451.017429</v>
      </c>
      <c r="P153" s="5">
        <v>-182670.4972585449</v>
      </c>
      <c r="Q153" s="5">
        <v>-211199.517354604</v>
      </c>
      <c r="R153" s="5">
        <v>-259059.14769684899</v>
      </c>
      <c r="S153" s="5">
        <v>354.58260939032357</v>
      </c>
      <c r="T153" s="5">
        <v>914.817927731395</v>
      </c>
      <c r="U153" s="16">
        <v>7269.4527675202935</v>
      </c>
      <c r="V153" s="16">
        <f t="shared" si="4"/>
        <v>-831244.43243935576</v>
      </c>
    </row>
    <row r="154" spans="1:22" ht="15.75" x14ac:dyDescent="0.25">
      <c r="A154" s="15">
        <v>152</v>
      </c>
      <c r="B154" s="8" t="s">
        <v>113</v>
      </c>
      <c r="C154" s="12" t="s">
        <v>311</v>
      </c>
      <c r="D154" s="6">
        <v>142616.36319999999</v>
      </c>
      <c r="E154" s="3">
        <v>65242.565999999999</v>
      </c>
      <c r="F154" s="5">
        <v>64562.2042</v>
      </c>
      <c r="G154" s="5">
        <v>1441084.08</v>
      </c>
      <c r="H154" s="5">
        <v>538435.53</v>
      </c>
      <c r="I154" s="5">
        <v>821007.46</v>
      </c>
      <c r="J154" s="5">
        <v>5765.8407999999999</v>
      </c>
      <c r="K154" s="5">
        <v>5594.5406000000003</v>
      </c>
      <c r="L154" s="5">
        <v>14319.3981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1989.6953074973173</v>
      </c>
      <c r="T154" s="5">
        <v>3680.6227916241101</v>
      </c>
      <c r="U154" s="16">
        <v>32123.257630240139</v>
      </c>
      <c r="V154" s="16">
        <f t="shared" si="4"/>
        <v>3136421.5586293614</v>
      </c>
    </row>
    <row r="155" spans="1:22" ht="15.75" x14ac:dyDescent="0.25">
      <c r="A155" s="15">
        <v>153</v>
      </c>
      <c r="B155" s="8" t="s">
        <v>114</v>
      </c>
      <c r="C155" s="12" t="s">
        <v>312</v>
      </c>
      <c r="D155" s="6">
        <v>-823.12</v>
      </c>
      <c r="E155" s="3">
        <v>4179.2483000000002</v>
      </c>
      <c r="F155" s="5">
        <v>-585.03219999999999</v>
      </c>
      <c r="G155" s="6">
        <v>-4693.0200000000004</v>
      </c>
      <c r="H155" s="5">
        <v>-9817.8799999999992</v>
      </c>
      <c r="I155" s="5">
        <v>-12639.31</v>
      </c>
      <c r="J155" s="6">
        <v>211.06960000000001</v>
      </c>
      <c r="K155" s="5">
        <v>373.6</v>
      </c>
      <c r="L155" s="5">
        <v>1195.7365</v>
      </c>
      <c r="M155" s="5">
        <v>-3416.0319519999998</v>
      </c>
      <c r="N155" s="5">
        <v>-5546.1490510000003</v>
      </c>
      <c r="O155" s="5">
        <v>-3658.5025179999998</v>
      </c>
      <c r="P155" s="5">
        <v>0</v>
      </c>
      <c r="Q155" s="5">
        <v>0</v>
      </c>
      <c r="R155" s="5">
        <v>0</v>
      </c>
      <c r="S155" s="5">
        <v>72.836587405126906</v>
      </c>
      <c r="T155" s="5">
        <v>227.009368180471</v>
      </c>
      <c r="U155" s="16">
        <v>1871.0928067933403</v>
      </c>
      <c r="V155" s="16">
        <f t="shared" si="4"/>
        <v>-33048.452558621066</v>
      </c>
    </row>
    <row r="156" spans="1:22" ht="15.75" x14ac:dyDescent="0.25">
      <c r="A156" s="15">
        <v>154</v>
      </c>
      <c r="B156" s="8" t="s">
        <v>154</v>
      </c>
      <c r="C156" s="12" t="s">
        <v>154</v>
      </c>
      <c r="D156" s="6">
        <v>4409.9096</v>
      </c>
      <c r="E156" s="3">
        <v>5209.8283000000001</v>
      </c>
      <c r="F156" s="5">
        <v>4134.9488000000001</v>
      </c>
      <c r="G156" s="6">
        <v>-11235.6</v>
      </c>
      <c r="H156" s="5">
        <v>-13514.34</v>
      </c>
      <c r="I156" s="5">
        <v>-13342.29</v>
      </c>
      <c r="J156" s="6">
        <v>139.47640000000001</v>
      </c>
      <c r="K156" s="5">
        <v>252.20310000000001</v>
      </c>
      <c r="L156" s="5">
        <v>614.01750000000004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-161404.00911776701</v>
      </c>
      <c r="S156" s="5">
        <v>48.130976344885887</v>
      </c>
      <c r="T156" s="5">
        <v>152.920566162341</v>
      </c>
      <c r="U156" s="16">
        <v>1066.3650212146267</v>
      </c>
      <c r="V156" s="16">
        <f t="shared" si="4"/>
        <v>-183468.43885404518</v>
      </c>
    </row>
    <row r="157" spans="1:22" ht="15.75" x14ac:dyDescent="0.25">
      <c r="A157" s="15">
        <v>155</v>
      </c>
      <c r="B157" s="8" t="s">
        <v>155</v>
      </c>
      <c r="C157" s="12" t="s">
        <v>155</v>
      </c>
      <c r="D157" s="6">
        <v>3816.9285</v>
      </c>
      <c r="E157" s="6">
        <v>-3592.1588000000002</v>
      </c>
      <c r="F157" s="5">
        <v>3528.0106000000001</v>
      </c>
      <c r="G157" s="6">
        <v>-9724.7999999999993</v>
      </c>
      <c r="H157" s="6">
        <v>-9713.34</v>
      </c>
      <c r="I157" s="5">
        <v>-11374.57</v>
      </c>
      <c r="J157" s="6">
        <v>120.7216</v>
      </c>
      <c r="K157" s="6">
        <v>181.26939999999999</v>
      </c>
      <c r="L157" s="5">
        <v>523.8904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-128107.418830612</v>
      </c>
      <c r="S157" s="5">
        <v>41.659015656098809</v>
      </c>
      <c r="T157" s="5">
        <v>112.120878641164</v>
      </c>
      <c r="U157" s="16">
        <v>885.97044366793443</v>
      </c>
      <c r="V157" s="16">
        <f t="shared" si="4"/>
        <v>-153301.7167926468</v>
      </c>
    </row>
    <row r="158" spans="1:22" ht="15.75" x14ac:dyDescent="0.25">
      <c r="A158" s="15">
        <v>156</v>
      </c>
      <c r="B158" s="8" t="s">
        <v>156</v>
      </c>
      <c r="C158" s="12" t="s">
        <v>313</v>
      </c>
      <c r="D158" s="6">
        <v>4465.2664000000004</v>
      </c>
      <c r="E158" s="6">
        <v>5104.7129999999997</v>
      </c>
      <c r="F158" s="6">
        <v>4149.1718000000001</v>
      </c>
      <c r="G158" s="6">
        <v>-11407.79</v>
      </c>
      <c r="H158" s="6">
        <v>-13265.54</v>
      </c>
      <c r="I158" s="6">
        <v>-13389.52</v>
      </c>
      <c r="J158" s="6">
        <v>141.614</v>
      </c>
      <c r="K158" s="6">
        <v>247.56</v>
      </c>
      <c r="L158" s="6">
        <v>616.19129999999996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-124486.713928011</v>
      </c>
      <c r="S158" s="5">
        <v>48.868608086152783</v>
      </c>
      <c r="T158" s="5">
        <v>150.61324274155101</v>
      </c>
      <c r="U158" s="5">
        <v>1016.0640356192202</v>
      </c>
      <c r="V158" s="16">
        <f t="shared" si="4"/>
        <v>-146609.50154156404</v>
      </c>
    </row>
    <row r="159" spans="1:22" ht="15.75" x14ac:dyDescent="0.25">
      <c r="A159" s="15">
        <v>157</v>
      </c>
      <c r="B159" s="8" t="s">
        <v>157</v>
      </c>
      <c r="C159" s="12" t="s">
        <v>314</v>
      </c>
      <c r="D159" s="6">
        <v>16929.201400000002</v>
      </c>
      <c r="E159" s="3">
        <v>20802.272400000002</v>
      </c>
      <c r="F159" s="6">
        <v>-16964.2693</v>
      </c>
      <c r="G159" s="6">
        <v>-29776.13</v>
      </c>
      <c r="H159" s="6">
        <v>-49917.599999999999</v>
      </c>
      <c r="I159" s="6">
        <v>-18657.09</v>
      </c>
      <c r="J159" s="5">
        <v>650.32380000000001</v>
      </c>
      <c r="K159" s="6">
        <v>1077.7761</v>
      </c>
      <c r="L159" s="6">
        <v>1915.777</v>
      </c>
      <c r="M159" s="5">
        <v>-21673.946889999999</v>
      </c>
      <c r="N159" s="5">
        <v>-20561.458320999998</v>
      </c>
      <c r="O159" s="5">
        <v>-5408.5351119999996</v>
      </c>
      <c r="P159" s="5">
        <v>0</v>
      </c>
      <c r="Q159" s="5">
        <v>-224077.39320600301</v>
      </c>
      <c r="R159" s="5">
        <v>-110279.323541821</v>
      </c>
      <c r="S159" s="5">
        <v>224.41586841771638</v>
      </c>
      <c r="T159" s="5">
        <v>659.35713622747505</v>
      </c>
      <c r="U159" s="5">
        <v>3517.4300149066248</v>
      </c>
      <c r="V159" s="16">
        <f t="shared" si="4"/>
        <v>-451539.19265127217</v>
      </c>
    </row>
    <row r="160" spans="1:22" ht="15.75" x14ac:dyDescent="0.25">
      <c r="A160" s="17">
        <v>158</v>
      </c>
      <c r="B160" s="8" t="s">
        <v>159</v>
      </c>
      <c r="C160" s="12" t="s">
        <v>315</v>
      </c>
      <c r="D160" s="9">
        <v>1122.0446999999999</v>
      </c>
      <c r="E160" s="18">
        <v>572.54600000000005</v>
      </c>
      <c r="F160" s="9">
        <v>1328.5943</v>
      </c>
      <c r="G160" s="9">
        <v>-3807.42</v>
      </c>
      <c r="H160" s="9">
        <v>-8253.9</v>
      </c>
      <c r="I160" s="9">
        <v>-13631.97</v>
      </c>
      <c r="J160" s="13">
        <v>97.724000000000004</v>
      </c>
      <c r="K160" s="9">
        <v>282.31970000000001</v>
      </c>
      <c r="L160" s="9">
        <v>840.64850000000001</v>
      </c>
      <c r="M160" s="13">
        <v>-2771.4063700000002</v>
      </c>
      <c r="N160" s="13">
        <v>-3399.8460340000001</v>
      </c>
      <c r="O160" s="13">
        <v>-3985.690149</v>
      </c>
      <c r="P160" s="13">
        <v>-3721.8224966527791</v>
      </c>
      <c r="Q160" s="13">
        <v>-24326.891784009302</v>
      </c>
      <c r="R160" s="13">
        <v>-48390.858389243302</v>
      </c>
      <c r="S160" s="13">
        <v>33.722906483618942</v>
      </c>
      <c r="T160" s="13">
        <v>164.87619044818899</v>
      </c>
      <c r="U160" s="13">
        <v>1279.6377212345219</v>
      </c>
      <c r="V160" s="16">
        <f t="shared" si="4"/>
        <v>-106567.69120473907</v>
      </c>
    </row>
    <row r="161" spans="1:22" ht="15.75" x14ac:dyDescent="0.25">
      <c r="A161" s="17">
        <v>159</v>
      </c>
      <c r="B161" s="8" t="s">
        <v>160</v>
      </c>
      <c r="C161" s="12" t="s">
        <v>316</v>
      </c>
      <c r="D161" s="9">
        <v>-156047.09669999999</v>
      </c>
      <c r="E161" s="18">
        <v>-6449.8487999999998</v>
      </c>
      <c r="F161" s="9">
        <v>-7125.8991999999998</v>
      </c>
      <c r="G161" s="9">
        <v>-1203.47</v>
      </c>
      <c r="H161" s="9">
        <v>-3971.77</v>
      </c>
      <c r="I161" s="9">
        <v>-7901.97</v>
      </c>
      <c r="J161" s="13">
        <v>64.275700000000001</v>
      </c>
      <c r="K161" s="9">
        <v>202.07849999999999</v>
      </c>
      <c r="L161" s="9">
        <v>917.40110000000004</v>
      </c>
      <c r="M161" s="13">
        <v>-876.00206700000001</v>
      </c>
      <c r="N161" s="13">
        <v>-1636.0050189999999</v>
      </c>
      <c r="O161" s="13">
        <v>-2287.2588260000002</v>
      </c>
      <c r="P161" s="13">
        <v>-6856.0389474155836</v>
      </c>
      <c r="Q161" s="13">
        <v>-17412.6650260877</v>
      </c>
      <c r="R161" s="13">
        <v>-52809.055853936203</v>
      </c>
      <c r="S161" s="13">
        <v>22.180485414451944</v>
      </c>
      <c r="T161" s="13">
        <v>117.402497518061</v>
      </c>
      <c r="U161" s="13">
        <v>1314.4637487800039</v>
      </c>
      <c r="V161" s="16">
        <f t="shared" si="4"/>
        <v>-261939.27840772699</v>
      </c>
    </row>
    <row r="162" spans="1:22" ht="15.75" x14ac:dyDescent="0.25">
      <c r="A162" s="17">
        <v>160</v>
      </c>
      <c r="B162" s="8" t="s">
        <v>161</v>
      </c>
      <c r="C162" s="12" t="s">
        <v>317</v>
      </c>
      <c r="D162" s="9">
        <v>-823.10969999999998</v>
      </c>
      <c r="E162" s="18">
        <v>-16173.7943</v>
      </c>
      <c r="F162" s="9">
        <v>-6856.9718000000003</v>
      </c>
      <c r="G162" s="9">
        <v>-5128.58</v>
      </c>
      <c r="H162" s="9">
        <v>-6183.67</v>
      </c>
      <c r="I162" s="9">
        <v>-6659.11</v>
      </c>
      <c r="J162" s="13">
        <v>206.87909999999999</v>
      </c>
      <c r="K162" s="9">
        <v>298.73329999999999</v>
      </c>
      <c r="L162" s="9">
        <v>608.62180000000001</v>
      </c>
      <c r="M162" s="13">
        <v>-3733.0738120000001</v>
      </c>
      <c r="N162" s="13">
        <v>-2547.1048489999998</v>
      </c>
      <c r="O162" s="13">
        <v>-1993.285611</v>
      </c>
      <c r="P162" s="13">
        <v>-13969.269151322869</v>
      </c>
      <c r="Q162" s="13">
        <v>-25741.195580888099</v>
      </c>
      <c r="R162" s="13">
        <v>-21020.714501299</v>
      </c>
      <c r="S162" s="13">
        <v>71.390505934413468</v>
      </c>
      <c r="T162" s="13">
        <v>185.63198854796701</v>
      </c>
      <c r="U162" s="13">
        <v>1055.975767913073</v>
      </c>
      <c r="V162" s="16">
        <f t="shared" si="4"/>
        <v>-108402.64684311452</v>
      </c>
    </row>
    <row r="163" spans="1:22" ht="15.75" x14ac:dyDescent="0.25">
      <c r="A163" s="17">
        <v>161</v>
      </c>
      <c r="B163" s="8" t="s">
        <v>162</v>
      </c>
      <c r="C163" s="12" t="s">
        <v>318</v>
      </c>
      <c r="D163" s="9">
        <v>-1214.2247</v>
      </c>
      <c r="E163" s="18">
        <v>-2274.0722000000001</v>
      </c>
      <c r="F163" s="9">
        <v>-23980.118299999998</v>
      </c>
      <c r="G163" s="9">
        <v>-2881.66</v>
      </c>
      <c r="H163" s="9">
        <v>-4985.8500000000004</v>
      </c>
      <c r="I163" s="9">
        <v>-5299.15</v>
      </c>
      <c r="J163" s="13">
        <v>129.65539999999999</v>
      </c>
      <c r="K163" s="9">
        <v>240.2799</v>
      </c>
      <c r="L163" s="9">
        <v>517.96180000000004</v>
      </c>
      <c r="M163" s="13">
        <v>-2387.111449</v>
      </c>
      <c r="N163" s="13">
        <v>-2212.316405</v>
      </c>
      <c r="O163" s="13">
        <v>-1555.3110790000001</v>
      </c>
      <c r="P163" s="13">
        <v>0</v>
      </c>
      <c r="Q163" s="13">
        <v>-34519.719661445597</v>
      </c>
      <c r="R163" s="13">
        <v>0</v>
      </c>
      <c r="S163" s="13">
        <v>44.741912152818458</v>
      </c>
      <c r="T163" s="13">
        <v>145.34270163561899</v>
      </c>
      <c r="U163" s="13">
        <v>840.6676356190012</v>
      </c>
      <c r="V163" s="16">
        <f t="shared" ref="V163:V194" si="5">SUM(D163:U163)</f>
        <v>-79390.884445038158</v>
      </c>
    </row>
    <row r="164" spans="1:22" ht="15.75" x14ac:dyDescent="0.25">
      <c r="A164" s="17">
        <v>162</v>
      </c>
      <c r="B164" s="8" t="s">
        <v>163</v>
      </c>
      <c r="C164" s="12" t="s">
        <v>319</v>
      </c>
      <c r="D164" s="9">
        <v>-1995.0262</v>
      </c>
      <c r="E164" s="18">
        <v>6794.2233999999999</v>
      </c>
      <c r="F164" s="9">
        <v>-21834.521700000001</v>
      </c>
      <c r="G164" s="9">
        <v>-5705.98</v>
      </c>
      <c r="H164" s="9">
        <v>-18558.400000000001</v>
      </c>
      <c r="I164" s="9">
        <v>-10412.36</v>
      </c>
      <c r="J164" s="13">
        <v>231.1362</v>
      </c>
      <c r="K164" s="9">
        <v>277.00380000000001</v>
      </c>
      <c r="L164" s="9">
        <v>1092.3195000000001</v>
      </c>
      <c r="M164" s="13">
        <v>-4153.3624739999996</v>
      </c>
      <c r="N164" s="13">
        <v>-7644.3545260000001</v>
      </c>
      <c r="O164" s="13">
        <v>-3013.9010750000002</v>
      </c>
      <c r="P164" s="13">
        <v>-24654.379770998876</v>
      </c>
      <c r="Q164" s="13">
        <v>-23868.8080148402</v>
      </c>
      <c r="R164" s="13">
        <v>-37726.8077032453</v>
      </c>
      <c r="S164" s="13">
        <v>79.76123168307501</v>
      </c>
      <c r="T164" s="13">
        <v>176.37239859967701</v>
      </c>
      <c r="U164" s="13">
        <v>1681.0090560465594</v>
      </c>
      <c r="V164" s="16">
        <f t="shared" si="5"/>
        <v>-149236.07587775507</v>
      </c>
    </row>
    <row r="165" spans="1:22" ht="15.75" x14ac:dyDescent="0.25">
      <c r="A165" s="17">
        <v>163</v>
      </c>
      <c r="B165" s="8" t="s">
        <v>164</v>
      </c>
      <c r="C165" s="12" t="s">
        <v>320</v>
      </c>
      <c r="D165" s="9">
        <v>-3775.6383999999998</v>
      </c>
      <c r="E165" s="18">
        <v>125.5279</v>
      </c>
      <c r="F165" s="9">
        <v>-17455.217799999999</v>
      </c>
      <c r="G165" s="9">
        <v>-2656.27</v>
      </c>
      <c r="H165" s="9">
        <v>-4128.78</v>
      </c>
      <c r="I165" s="9">
        <v>-10659.74</v>
      </c>
      <c r="J165" s="13">
        <v>110.17230000000001</v>
      </c>
      <c r="K165" s="9">
        <v>207.84800000000001</v>
      </c>
      <c r="L165" s="9">
        <v>1176.0115000000001</v>
      </c>
      <c r="M165" s="13">
        <v>-1933.4872849999999</v>
      </c>
      <c r="N165" s="13">
        <v>-1700.677169</v>
      </c>
      <c r="O165" s="13">
        <v>-3085.5078990000002</v>
      </c>
      <c r="P165" s="13">
        <v>-9276.5883127199977</v>
      </c>
      <c r="Q165" s="13">
        <v>-17909.828707623601</v>
      </c>
      <c r="R165" s="13">
        <v>-40617.384706311699</v>
      </c>
      <c r="S165" s="13">
        <v>38.018631274620937</v>
      </c>
      <c r="T165" s="13">
        <v>125.510961717402</v>
      </c>
      <c r="U165" s="13">
        <v>1685.3973589231416</v>
      </c>
      <c r="V165" s="16">
        <f t="shared" si="5"/>
        <v>-109730.63362774013</v>
      </c>
    </row>
    <row r="166" spans="1:22" ht="15.75" x14ac:dyDescent="0.25">
      <c r="A166" s="17">
        <v>164</v>
      </c>
      <c r="B166" s="8" t="s">
        <v>343</v>
      </c>
      <c r="C166" s="12" t="s">
        <v>344</v>
      </c>
      <c r="D166" s="9" t="s">
        <v>366</v>
      </c>
      <c r="E166" s="9">
        <v>-32.700600000000001</v>
      </c>
      <c r="F166" s="9">
        <v>-291.4622</v>
      </c>
      <c r="G166" s="9" t="s">
        <v>366</v>
      </c>
      <c r="H166" s="9">
        <v>-331</v>
      </c>
      <c r="I166" s="9">
        <v>-0.33</v>
      </c>
      <c r="J166" s="9" t="s">
        <v>366</v>
      </c>
      <c r="K166" s="9">
        <v>6.1771000000000003</v>
      </c>
      <c r="L166" s="9">
        <v>61.435099999999998</v>
      </c>
      <c r="M166" s="9" t="s">
        <v>366</v>
      </c>
      <c r="N166" s="9">
        <v>0</v>
      </c>
      <c r="O166" s="9">
        <v>-9.6254000000000006E-2</v>
      </c>
      <c r="P166" s="9" t="s">
        <v>366</v>
      </c>
      <c r="Q166" s="9">
        <v>-532.26486979307401</v>
      </c>
      <c r="R166" s="9">
        <v>-2121.86098188496</v>
      </c>
      <c r="S166" s="9" t="s">
        <v>365</v>
      </c>
      <c r="T166" s="9">
        <v>3.3766226697648798</v>
      </c>
      <c r="U166" s="9">
        <v>83.702064628173204</v>
      </c>
      <c r="V166" s="16">
        <f t="shared" si="5"/>
        <v>-3155.0240183800961</v>
      </c>
    </row>
    <row r="167" spans="1:22" ht="15.75" x14ac:dyDescent="0.25">
      <c r="A167" s="17">
        <v>165</v>
      </c>
      <c r="B167" s="8" t="s">
        <v>345</v>
      </c>
      <c r="C167" s="12" t="s">
        <v>346</v>
      </c>
      <c r="D167" s="9" t="s">
        <v>366</v>
      </c>
      <c r="E167" s="9" t="s">
        <v>366</v>
      </c>
      <c r="F167" s="9">
        <v>-37693.173199999997</v>
      </c>
      <c r="G167" s="9" t="s">
        <v>366</v>
      </c>
      <c r="H167" s="9" t="s">
        <v>366</v>
      </c>
      <c r="I167" s="9">
        <v>-1685.54</v>
      </c>
      <c r="J167" s="9" t="s">
        <v>366</v>
      </c>
      <c r="K167" s="9" t="s">
        <v>366</v>
      </c>
      <c r="L167" s="9">
        <v>258.07929999999999</v>
      </c>
      <c r="M167" s="9" t="s">
        <v>366</v>
      </c>
      <c r="N167" s="9" t="s">
        <v>366</v>
      </c>
      <c r="O167" s="9">
        <v>-487.88551799999999</v>
      </c>
      <c r="P167" s="9" t="s">
        <v>366</v>
      </c>
      <c r="Q167" s="9" t="s">
        <v>366</v>
      </c>
      <c r="R167" s="9">
        <v>-8913.6078038774103</v>
      </c>
      <c r="S167" s="9" t="s">
        <v>366</v>
      </c>
      <c r="T167" s="9" t="s">
        <v>366</v>
      </c>
      <c r="U167" s="9">
        <v>343.683199767254</v>
      </c>
      <c r="V167" s="16">
        <f t="shared" si="5"/>
        <v>-48178.444022110154</v>
      </c>
    </row>
    <row r="168" spans="1:22" ht="15.75" x14ac:dyDescent="0.25">
      <c r="A168" s="17">
        <v>166</v>
      </c>
      <c r="B168" s="8" t="s">
        <v>347</v>
      </c>
      <c r="C168" s="12" t="s">
        <v>348</v>
      </c>
      <c r="D168" s="9" t="s">
        <v>366</v>
      </c>
      <c r="E168" s="9" t="s">
        <v>366</v>
      </c>
      <c r="F168" s="9">
        <v>-75651.192999999999</v>
      </c>
      <c r="G168" s="9" t="s">
        <v>366</v>
      </c>
      <c r="H168" s="9" t="s">
        <v>366</v>
      </c>
      <c r="I168" s="9">
        <v>-32269.39</v>
      </c>
      <c r="J168" s="9" t="s">
        <v>366</v>
      </c>
      <c r="K168" s="9" t="s">
        <v>366</v>
      </c>
      <c r="L168" s="9">
        <v>4143.8428999999996</v>
      </c>
      <c r="M168" s="9" t="s">
        <v>366</v>
      </c>
      <c r="N168" s="9" t="s">
        <v>366</v>
      </c>
      <c r="O168" s="9">
        <v>-9340.5117950000003</v>
      </c>
      <c r="P168" s="9" t="s">
        <v>366</v>
      </c>
      <c r="Q168" s="9" t="s">
        <v>366</v>
      </c>
      <c r="R168" s="9">
        <v>-143121.101612867</v>
      </c>
      <c r="S168" s="9" t="s">
        <v>366</v>
      </c>
      <c r="T168" s="9" t="s">
        <v>366</v>
      </c>
      <c r="U168" s="9">
        <v>5518.3399627620802</v>
      </c>
      <c r="V168" s="16">
        <f t="shared" si="5"/>
        <v>-250720.01354510491</v>
      </c>
    </row>
    <row r="169" spans="1:22" ht="15.75" x14ac:dyDescent="0.25">
      <c r="A169" s="17">
        <v>167</v>
      </c>
      <c r="B169" s="8" t="s">
        <v>349</v>
      </c>
      <c r="C169" s="12" t="s">
        <v>350</v>
      </c>
      <c r="D169" s="9" t="s">
        <v>366</v>
      </c>
      <c r="E169" s="9" t="s">
        <v>366</v>
      </c>
      <c r="F169" s="9">
        <v>-52373.588900000002</v>
      </c>
      <c r="G169" s="9" t="s">
        <v>366</v>
      </c>
      <c r="H169" s="9" t="s">
        <v>366</v>
      </c>
      <c r="I169" s="9">
        <v>-466.78</v>
      </c>
      <c r="J169" s="9" t="s">
        <v>366</v>
      </c>
      <c r="K169" s="9" t="s">
        <v>366</v>
      </c>
      <c r="L169" s="9">
        <v>78.262900000000002</v>
      </c>
      <c r="M169" s="9" t="s">
        <v>366</v>
      </c>
      <c r="N169" s="9" t="s">
        <v>366</v>
      </c>
      <c r="O169" s="9">
        <v>-135.111571</v>
      </c>
      <c r="P169" s="9" t="s">
        <v>366</v>
      </c>
      <c r="Q169" s="9" t="s">
        <v>366</v>
      </c>
      <c r="R169" s="9">
        <v>-2703.0478338592402</v>
      </c>
      <c r="S169" s="9" t="s">
        <v>366</v>
      </c>
      <c r="T169" s="9" t="s">
        <v>366</v>
      </c>
      <c r="U169" s="9">
        <v>104.222443065398</v>
      </c>
      <c r="V169" s="16">
        <f t="shared" si="5"/>
        <v>-55496.042961793843</v>
      </c>
    </row>
    <row r="170" spans="1:22" ht="15.75" x14ac:dyDescent="0.25">
      <c r="A170" s="17">
        <v>168</v>
      </c>
      <c r="B170" s="8" t="s">
        <v>351</v>
      </c>
      <c r="C170" s="12" t="s">
        <v>352</v>
      </c>
      <c r="D170" s="9" t="s">
        <v>366</v>
      </c>
      <c r="E170" s="9" t="s">
        <v>366</v>
      </c>
      <c r="F170" s="9">
        <v>-867.18209999999999</v>
      </c>
      <c r="G170" s="9" t="s">
        <v>366</v>
      </c>
      <c r="H170" s="9" t="s">
        <v>366</v>
      </c>
      <c r="I170" s="9">
        <v>-2180.89</v>
      </c>
      <c r="J170" s="9" t="s">
        <v>366</v>
      </c>
      <c r="K170" s="9" t="s">
        <v>366</v>
      </c>
      <c r="L170" s="9">
        <v>531.71870000000001</v>
      </c>
      <c r="M170" s="9" t="s">
        <v>366</v>
      </c>
      <c r="N170" s="9" t="s">
        <v>366</v>
      </c>
      <c r="O170" s="9">
        <v>-631.26843599999995</v>
      </c>
      <c r="P170" s="9" t="s">
        <v>366</v>
      </c>
      <c r="Q170" s="9" t="s">
        <v>366</v>
      </c>
      <c r="R170" s="9">
        <v>-18364.634277834899</v>
      </c>
      <c r="S170" s="9" t="s">
        <v>366</v>
      </c>
      <c r="T170" s="9" t="s">
        <v>366</v>
      </c>
      <c r="U170" s="9">
        <v>708.08772339019799</v>
      </c>
      <c r="V170" s="16">
        <f t="shared" si="5"/>
        <v>-20804.168390444698</v>
      </c>
    </row>
    <row r="171" spans="1:22" ht="15.75" x14ac:dyDescent="0.25">
      <c r="A171" s="17">
        <v>169</v>
      </c>
      <c r="B171" s="8" t="s">
        <v>353</v>
      </c>
      <c r="C171" s="12" t="s">
        <v>354</v>
      </c>
      <c r="D171" s="9" t="s">
        <v>366</v>
      </c>
      <c r="E171" s="9" t="s">
        <v>366</v>
      </c>
      <c r="F171" s="9">
        <v>46.892899999999997</v>
      </c>
      <c r="G171" s="9" t="s">
        <v>366</v>
      </c>
      <c r="H171" s="9" t="s">
        <v>366</v>
      </c>
      <c r="I171" s="9">
        <v>-3533.87</v>
      </c>
      <c r="J171" s="9" t="s">
        <v>366</v>
      </c>
      <c r="K171" s="9" t="s">
        <v>366</v>
      </c>
      <c r="L171" s="9">
        <v>508.3476</v>
      </c>
      <c r="M171" s="9" t="s">
        <v>366</v>
      </c>
      <c r="N171" s="9" t="s">
        <v>366</v>
      </c>
      <c r="O171" s="9">
        <v>-1022.8942929999999</v>
      </c>
      <c r="P171" s="9" t="s">
        <v>366</v>
      </c>
      <c r="Q171" s="9" t="s">
        <v>366</v>
      </c>
      <c r="R171" s="9">
        <v>-17557.4397965477</v>
      </c>
      <c r="S171" s="9" t="s">
        <v>366</v>
      </c>
      <c r="T171" s="9" t="s">
        <v>366</v>
      </c>
      <c r="U171" s="9">
        <v>676.964617338685</v>
      </c>
      <c r="V171" s="16">
        <f t="shared" ref="V171:V178" si="6">SUM(D171:U171)</f>
        <v>-20881.998972209014</v>
      </c>
    </row>
    <row r="172" spans="1:22" ht="15.75" x14ac:dyDescent="0.25">
      <c r="A172" s="17">
        <v>170</v>
      </c>
      <c r="B172" s="8" t="s">
        <v>355</v>
      </c>
      <c r="C172" s="12" t="s">
        <v>356</v>
      </c>
      <c r="D172" s="9" t="s">
        <v>366</v>
      </c>
      <c r="E172" s="9" t="s">
        <v>366</v>
      </c>
      <c r="F172" s="9">
        <v>-140590.19099999999</v>
      </c>
      <c r="G172" s="9" t="s">
        <v>366</v>
      </c>
      <c r="H172" s="9" t="s">
        <v>366</v>
      </c>
      <c r="I172" s="9">
        <v>-698.33</v>
      </c>
      <c r="J172" s="9" t="s">
        <v>366</v>
      </c>
      <c r="K172" s="9" t="s">
        <v>366</v>
      </c>
      <c r="L172" s="9">
        <v>157.7748</v>
      </c>
      <c r="M172" s="9" t="s">
        <v>366</v>
      </c>
      <c r="N172" s="9" t="s">
        <v>366</v>
      </c>
      <c r="O172" s="9">
        <v>-202.135806</v>
      </c>
      <c r="P172" s="9" t="s">
        <v>366</v>
      </c>
      <c r="Q172" s="9" t="s">
        <v>366</v>
      </c>
      <c r="R172" s="9">
        <v>-5449.2666229590895</v>
      </c>
      <c r="S172" s="9" t="s">
        <v>366</v>
      </c>
      <c r="T172" s="9" t="s">
        <v>366</v>
      </c>
      <c r="U172" s="9">
        <v>210.10812126474701</v>
      </c>
      <c r="V172" s="16">
        <f t="shared" si="6"/>
        <v>-146572.0405076943</v>
      </c>
    </row>
    <row r="173" spans="1:22" ht="15.75" x14ac:dyDescent="0.25">
      <c r="A173" s="17">
        <v>171</v>
      </c>
      <c r="B173" s="8" t="s">
        <v>357</v>
      </c>
      <c r="C173" s="12" t="s">
        <v>358</v>
      </c>
      <c r="D173" s="9" t="s">
        <v>366</v>
      </c>
      <c r="E173" s="9" t="s">
        <v>366</v>
      </c>
      <c r="F173" s="9">
        <v>-58.241399999999999</v>
      </c>
      <c r="G173" s="9" t="s">
        <v>366</v>
      </c>
      <c r="H173" s="9" t="s">
        <v>366</v>
      </c>
      <c r="I173" s="9">
        <v>-546.54</v>
      </c>
      <c r="J173" s="9" t="s">
        <v>366</v>
      </c>
      <c r="K173" s="9" t="s">
        <v>366</v>
      </c>
      <c r="L173" s="9">
        <v>92.165000000000006</v>
      </c>
      <c r="M173" s="9" t="s">
        <v>366</v>
      </c>
      <c r="N173" s="9" t="s">
        <v>366</v>
      </c>
      <c r="O173" s="9">
        <v>-158.197048</v>
      </c>
      <c r="P173" s="9" t="s">
        <v>366</v>
      </c>
      <c r="Q173" s="9" t="s">
        <v>366</v>
      </c>
      <c r="R173" s="9">
        <v>-3183.21806329424</v>
      </c>
      <c r="S173" s="9" t="s">
        <v>366</v>
      </c>
      <c r="T173" s="9" t="s">
        <v>366</v>
      </c>
      <c r="U173" s="9">
        <v>122.73577586328</v>
      </c>
      <c r="V173" s="16">
        <f t="shared" si="6"/>
        <v>-3731.2957354309597</v>
      </c>
    </row>
    <row r="174" spans="1:22" ht="15.75" x14ac:dyDescent="0.25">
      <c r="A174" s="17">
        <v>172</v>
      </c>
      <c r="B174" s="8" t="s">
        <v>359</v>
      </c>
      <c r="C174" s="12" t="s">
        <v>360</v>
      </c>
      <c r="D174" s="9" t="s">
        <v>366</v>
      </c>
      <c r="E174" s="9" t="s">
        <v>366</v>
      </c>
      <c r="F174" s="9">
        <v>-1620.0948000000001</v>
      </c>
      <c r="G174" s="9" t="s">
        <v>366</v>
      </c>
      <c r="H174" s="9" t="s">
        <v>366</v>
      </c>
      <c r="I174" s="9">
        <v>-5503.18</v>
      </c>
      <c r="J174" s="9" t="s">
        <v>366</v>
      </c>
      <c r="K174" s="9" t="s">
        <v>366</v>
      </c>
      <c r="L174" s="9">
        <v>1202.4802</v>
      </c>
      <c r="M174" s="9" t="s">
        <v>366</v>
      </c>
      <c r="N174" s="9" t="s">
        <v>366</v>
      </c>
      <c r="O174" s="9">
        <v>-1592.9186400000001</v>
      </c>
      <c r="P174" s="9" t="s">
        <v>366</v>
      </c>
      <c r="Q174" s="9" t="s">
        <v>366</v>
      </c>
      <c r="R174" s="9">
        <v>-41531.568076673502</v>
      </c>
      <c r="S174" s="9" t="s">
        <v>366</v>
      </c>
      <c r="T174" s="9" t="s">
        <v>366</v>
      </c>
      <c r="U174" s="9">
        <v>1601.3383718468799</v>
      </c>
      <c r="V174" s="16">
        <f t="shared" si="6"/>
        <v>-47443.942944826616</v>
      </c>
    </row>
    <row r="175" spans="1:22" ht="15.75" x14ac:dyDescent="0.25">
      <c r="A175" s="17">
        <v>173</v>
      </c>
      <c r="B175" s="8" t="s">
        <v>361</v>
      </c>
      <c r="C175" s="12" t="s">
        <v>362</v>
      </c>
      <c r="D175" s="9" t="s">
        <v>366</v>
      </c>
      <c r="E175" s="9" t="s">
        <v>366</v>
      </c>
      <c r="F175" s="9">
        <v>2251.7932999999998</v>
      </c>
      <c r="G175" s="9" t="s">
        <v>366</v>
      </c>
      <c r="H175" s="9" t="s">
        <v>366</v>
      </c>
      <c r="I175" s="9">
        <v>-7265.89</v>
      </c>
      <c r="J175" s="9" t="s">
        <v>366</v>
      </c>
      <c r="K175" s="9" t="s">
        <v>366</v>
      </c>
      <c r="L175" s="9">
        <v>334.37909999999999</v>
      </c>
      <c r="M175" s="9" t="s">
        <v>366</v>
      </c>
      <c r="N175" s="9" t="s">
        <v>366</v>
      </c>
      <c r="O175" s="9">
        <v>0</v>
      </c>
      <c r="P175" s="9" t="s">
        <v>366</v>
      </c>
      <c r="Q175" s="9" t="s">
        <v>366</v>
      </c>
      <c r="R175" s="9">
        <v>-11548.8704125614</v>
      </c>
      <c r="S175" s="9" t="s">
        <v>366</v>
      </c>
      <c r="T175" s="9" t="s">
        <v>366</v>
      </c>
      <c r="U175" s="9">
        <v>445.29138392326797</v>
      </c>
      <c r="V175" s="16">
        <f t="shared" si="6"/>
        <v>-15783.296628638132</v>
      </c>
    </row>
    <row r="176" spans="1:22" ht="15.75" x14ac:dyDescent="0.25">
      <c r="A176" s="17">
        <v>174</v>
      </c>
      <c r="B176" s="8" t="s">
        <v>363</v>
      </c>
      <c r="C176" s="12" t="s">
        <v>364</v>
      </c>
      <c r="D176" s="9" t="s">
        <v>366</v>
      </c>
      <c r="E176" s="9" t="s">
        <v>366</v>
      </c>
      <c r="F176" s="9">
        <v>0</v>
      </c>
      <c r="G176" s="9" t="s">
        <v>366</v>
      </c>
      <c r="H176" s="9" t="s">
        <v>366</v>
      </c>
      <c r="I176" s="9">
        <v>0</v>
      </c>
      <c r="J176" s="9" t="s">
        <v>366</v>
      </c>
      <c r="K176" s="9" t="s">
        <v>366</v>
      </c>
      <c r="L176" s="9">
        <v>0</v>
      </c>
      <c r="M176" s="9" t="s">
        <v>366</v>
      </c>
      <c r="N176" s="9" t="s">
        <v>366</v>
      </c>
      <c r="O176" s="9">
        <v>0</v>
      </c>
      <c r="P176" s="9" t="s">
        <v>366</v>
      </c>
      <c r="Q176" s="9" t="s">
        <v>366</v>
      </c>
      <c r="R176" s="9">
        <v>-671218.76999334397</v>
      </c>
      <c r="S176" s="9" t="s">
        <v>366</v>
      </c>
      <c r="T176" s="9" t="s">
        <v>366</v>
      </c>
      <c r="U176" s="9">
        <v>0</v>
      </c>
      <c r="V176" s="16">
        <f t="shared" si="6"/>
        <v>-671218.76999334397</v>
      </c>
    </row>
    <row r="177" spans="1:22" ht="15.75" x14ac:dyDescent="0.25">
      <c r="A177" s="17">
        <v>175</v>
      </c>
      <c r="B177" s="8" t="s">
        <v>158</v>
      </c>
      <c r="C177" s="12" t="s">
        <v>321</v>
      </c>
      <c r="D177" s="9">
        <v>0</v>
      </c>
      <c r="E177" s="9">
        <v>0</v>
      </c>
      <c r="F177" s="9">
        <v>0</v>
      </c>
      <c r="G177" s="9">
        <v>157079.35</v>
      </c>
      <c r="H177" s="9">
        <v>152826.6</v>
      </c>
      <c r="I177" s="9">
        <v>144386.95000000001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16">
        <f t="shared" si="6"/>
        <v>454292.9</v>
      </c>
    </row>
    <row r="178" spans="1:22" ht="15.75" x14ac:dyDescent="0.25">
      <c r="A178" s="17">
        <v>176</v>
      </c>
      <c r="B178" s="8" t="s">
        <v>165</v>
      </c>
      <c r="C178" s="12" t="s">
        <v>322</v>
      </c>
      <c r="D178" s="9">
        <v>0</v>
      </c>
      <c r="E178" s="9">
        <v>0</v>
      </c>
      <c r="F178" s="9">
        <v>0</v>
      </c>
      <c r="G178" s="9">
        <v>32997.449999999997</v>
      </c>
      <c r="H178" s="9">
        <v>32432.2</v>
      </c>
      <c r="I178" s="9">
        <v>59897.45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16">
        <f t="shared" si="6"/>
        <v>125327.09999999999</v>
      </c>
    </row>
    <row r="179" spans="1:22" ht="15.75" x14ac:dyDescent="0.25">
      <c r="A179" s="17">
        <v>177</v>
      </c>
      <c r="B179" s="8" t="s">
        <v>115</v>
      </c>
      <c r="C179" s="12" t="s">
        <v>115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-769879.12</v>
      </c>
      <c r="K179" s="9">
        <v>-1315960.3700000001</v>
      </c>
      <c r="L179" s="9">
        <v>-3233870.78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16">
        <f>SUM(D179:U179)</f>
        <v>-5319710.2699999996</v>
      </c>
    </row>
    <row r="180" spans="1:22" x14ac:dyDescent="0.15">
      <c r="M180" s="24"/>
      <c r="N180" s="24"/>
      <c r="O180" s="24"/>
      <c r="P180" s="24"/>
      <c r="Q180" s="24"/>
      <c r="R180" s="24"/>
      <c r="S180" s="24"/>
      <c r="T180" s="24"/>
      <c r="U180" s="24"/>
      <c r="V180" s="23"/>
    </row>
    <row r="181" spans="1:22" x14ac:dyDescent="0.15">
      <c r="P181" s="24"/>
    </row>
  </sheetData>
  <mergeCells count="1">
    <mergeCell ref="A1:V1"/>
  </mergeCells>
  <phoneticPr fontId="6" type="noConversion"/>
  <pageMargins left="0.69930555555555596" right="0.69930555555555596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CN=李夏/OU=市场监管处/O=serchzma01</dc:creator>
  <cp:lastModifiedBy>CN=李夏/OU=市场监管处/O=serchzma01</cp:lastModifiedBy>
  <cp:lastPrinted>2023-11-17T07:04:00Z</cp:lastPrinted>
  <dcterms:created xsi:type="dcterms:W3CDTF">2022-01-28T08:31:00Z</dcterms:created>
  <dcterms:modified xsi:type="dcterms:W3CDTF">2025-08-12T09:46:46Z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