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90" windowWidth="19440" windowHeight="116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'Sheet1'!$A$3:$O$3</definedName>
  </definedNames>
  <calcPr calcId="144525"/>
</workbook>
</file>

<file path=xl/sharedStrings.xml><?xml version="1.0" encoding="utf-8"?>
<sst xmlns="http://schemas.openxmlformats.org/spreadsheetml/2006/main" count="121" uniqueCount="109">
  <si>
    <t>2019年10月~2019年10月补偿费用分项月报</t>
  </si>
  <si>
    <t>启停调峰补偿</t>
  </si>
  <si>
    <t>AGC补偿</t>
  </si>
  <si>
    <t>有偿无功补偿</t>
  </si>
  <si>
    <t>AVC补偿</t>
  </si>
  <si>
    <t>旋转、热备用服务补偿</t>
  </si>
  <si>
    <t>黑启动补偿</t>
  </si>
  <si>
    <t>燃煤机组调停备用补偿</t>
  </si>
  <si>
    <t>FCB补偿</t>
  </si>
  <si>
    <t>低频调节补偿</t>
  </si>
  <si>
    <t>风光发电功率预测补偿</t>
  </si>
  <si>
    <t>电厂</t>
  </si>
  <si>
    <t>补偿费用(元)</t>
  </si>
  <si>
    <t>补偿合计</t>
  </si>
  <si>
    <t>分摊合计</t>
  </si>
  <si>
    <t>结算合计</t>
  </si>
  <si>
    <t>北仑发电有限公司</t>
  </si>
  <si>
    <t>北仑第一发电有限公司</t>
  </si>
  <si>
    <t>北仑第三发电有限公司</t>
  </si>
  <si>
    <t>华润苍南电厂</t>
  </si>
  <si>
    <t>滨海热电有限公司</t>
  </si>
  <si>
    <t>长兴发电有限公司</t>
  </si>
  <si>
    <t>华能长兴电厂</t>
  </si>
  <si>
    <t>浙江嘉华发电有限公司</t>
  </si>
  <si>
    <t>嘉兴发电有限公司</t>
  </si>
  <si>
    <t>浙能兰溪发电有限公司</t>
  </si>
  <si>
    <t>神华国华（舟山）发电有限责任公司(二期)</t>
  </si>
  <si>
    <t>浙江浙能中煤舟山煤电有限责任公司</t>
  </si>
  <si>
    <t>台州第二发电厂</t>
  </si>
  <si>
    <t>浙江国华浙能发电有限公司</t>
  </si>
  <si>
    <t>浙江国华浙能发电有限公司(胜龙电厂)</t>
  </si>
  <si>
    <t>台州五期</t>
  </si>
  <si>
    <t>台州电厂（四期）</t>
  </si>
  <si>
    <t>温州特鲁莱发电有限公司</t>
  </si>
  <si>
    <t>温州发电有限公司</t>
  </si>
  <si>
    <t>浙江大唐乌沙山发电厂</t>
  </si>
  <si>
    <t>华能玉环发电厂</t>
  </si>
  <si>
    <t>浙能乐清发电有限公司</t>
  </si>
  <si>
    <t>镇海发电有限公司</t>
  </si>
  <si>
    <t>神华国华（舟山）发电有限责任公司(一期)</t>
  </si>
  <si>
    <t>浙江丰源水电公司</t>
  </si>
  <si>
    <t>宁波溪口抽水蓄能电站</t>
  </si>
  <si>
    <t>青田三溪口水电公司</t>
  </si>
  <si>
    <t>温州珊溪水电厂</t>
  </si>
  <si>
    <t>石塘水电厂</t>
  </si>
  <si>
    <t>北海水力发电有限公司（滩坑水电站）</t>
  </si>
  <si>
    <t>乌溪江水电厂</t>
  </si>
  <si>
    <t>秦山核电公司</t>
  </si>
  <si>
    <t>三门核电有限公司</t>
  </si>
  <si>
    <t>长兴天然气热电有限公司</t>
  </si>
  <si>
    <t>浙江德能天然气发电有限公司</t>
  </si>
  <si>
    <t>衢州普星天然气有限公司</t>
  </si>
  <si>
    <t>华电江东然气热电有限公司</t>
  </si>
  <si>
    <t>金华燃机发电有限公司</t>
  </si>
  <si>
    <t>浙江蓝天天然气发电有限公司</t>
  </si>
  <si>
    <t>温州燃机发电公司</t>
  </si>
  <si>
    <t>华电龙游然气发电有限公司</t>
  </si>
  <si>
    <t>唐绍发电有限公司</t>
  </si>
  <si>
    <t>华能桐乡燃机热电有限责任公司</t>
  </si>
  <si>
    <t>杭州下沙热电有限公司</t>
  </si>
  <si>
    <t>萧山发电厂(天然气)</t>
  </si>
  <si>
    <t>大唐江山热电有限公司</t>
  </si>
  <si>
    <t>国电湖州南浔天然气热电有限公司</t>
  </si>
  <si>
    <t>常山天然气发电有限公司</t>
  </si>
  <si>
    <t>安吉天然气热电有限公司</t>
  </si>
  <si>
    <t>镇海天然气热电有限公司(热动中心)</t>
  </si>
  <si>
    <t>浙能镇海天然气发电有限公司</t>
  </si>
  <si>
    <t>半山发电有限公司（气电）</t>
  </si>
  <si>
    <t>浙江国华余姚天然气发电有限公司</t>
  </si>
  <si>
    <t>镇海联合发电公司</t>
  </si>
  <si>
    <t>慈溪百益新能源科技有限公司</t>
  </si>
  <si>
    <t>嘉兴德源节能科技有限公司</t>
  </si>
  <si>
    <t>国家电投集团桑尼安吉新能源有限公司</t>
  </si>
  <si>
    <t>慈溪风凌新能源科技有限公司</t>
  </si>
  <si>
    <t>湖州宏晖光伏发电有限公司</t>
  </si>
  <si>
    <t>瑞安市华博新能源有限公司</t>
  </si>
  <si>
    <t>浙江浙能嘉兴发电有限公司（光伏）</t>
  </si>
  <si>
    <t>江山正泰林农光伏发展有限公司</t>
  </si>
  <si>
    <t>衢州禾和新能源科技有限公司</t>
  </si>
  <si>
    <t>玉环县晶科电力有限公司</t>
  </si>
  <si>
    <t>衢州杭泰光伏发电有限公司</t>
  </si>
  <si>
    <t>兰溪市晶科电力有限公司</t>
  </si>
  <si>
    <t>宁波镇海岚能新能源科技有限公司（岚能）</t>
  </si>
  <si>
    <t>浙江浙能乐清发电责任有限公司（光伏）</t>
  </si>
  <si>
    <t>乐清正泰光伏发电有限公司（光伏）</t>
  </si>
  <si>
    <t>宁波镇海岚能新能源科技有限公司（凌光）</t>
  </si>
  <si>
    <t>浙江浙能中煤舟山煤电有限责任公司（光伏）</t>
  </si>
  <si>
    <t>兰溪绿能太阳能科技有限公司</t>
  </si>
  <si>
    <t>宁海新电电力开发有限公司</t>
  </si>
  <si>
    <t>湖州吴兴盛林电力有限公司</t>
  </si>
  <si>
    <t>杭州舒能电力科技有限公司</t>
  </si>
  <si>
    <t>慈溪舒能新能源科技有限公司</t>
  </si>
  <si>
    <t>湖州南浔万投太阳能电力有限公司</t>
  </si>
  <si>
    <t>象山大唐新能源有限公司</t>
  </si>
  <si>
    <t>浙江阿波溪仑光伏科技有限公司</t>
  </si>
  <si>
    <t>嘉善舒能新能源科技有限公司</t>
  </si>
  <si>
    <t>浙江浙能长兴新能源有限公司</t>
  </si>
  <si>
    <t>湖州祥晖光伏发电有限公司</t>
  </si>
  <si>
    <t>慈溪协能新能源科技有限公司</t>
  </si>
  <si>
    <t>中节能（长兴）太阳能科技有限公司</t>
  </si>
  <si>
    <t>浙江鼎峰风电投资开发有限公司</t>
  </si>
  <si>
    <t>长兴和平华电风力发电有限公司</t>
  </si>
  <si>
    <t>中广核（浙江三门）风力发电有限公司</t>
  </si>
  <si>
    <t>国电电力浙江舟山海上风电开发有限公司</t>
  </si>
  <si>
    <t>浙江龙源风力发电有限公司</t>
  </si>
  <si>
    <t>溪洛渡费用</t>
  </si>
  <si>
    <t xml:space="preserve"> </t>
  </si>
  <si>
    <t>合计</t>
  </si>
  <si>
    <t>有偿调峰补偿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</si>
</sst>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黑体"/>
      <family val="3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1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workbookViewId="0" topLeftCell="A1">
      <selection activeCell="F10" sqref="F10"/>
    </sheetView>
  </sheetViews>
  <sheetFormatPr defaultColWidth="9.140625" defaultRowHeight="15"/>
  <cols>
    <col min="1" max="1" width="42.140625" style="0" bestFit="1" customWidth="1"/>
    <col min="2" max="2" width="14.00390625" style="0" customWidth="1"/>
    <col min="3" max="3" width="13.140625" style="0" hidden="1" customWidth="1"/>
    <col min="4" max="6" width="13.140625" style="0" bestFit="1" customWidth="1"/>
    <col min="7" max="7" width="21.421875" style="0" bestFit="1" customWidth="1"/>
    <col min="8" max="8" width="13.140625" style="0" bestFit="1" customWidth="1"/>
    <col min="9" max="9" width="21.421875" style="0" hidden="1" customWidth="1"/>
    <col min="10" max="11" width="13.140625" style="0" bestFit="1" customWidth="1"/>
    <col min="12" max="12" width="21.421875" style="0" bestFit="1" customWidth="1"/>
    <col min="13" max="13" width="12.7109375" style="0" bestFit="1" customWidth="1"/>
    <col min="14" max="14" width="13.8515625" style="0" bestFit="1" customWidth="1"/>
    <col min="15" max="15" width="12.7109375" style="0" bestFit="1" customWidth="1"/>
  </cols>
  <sheetData>
    <row r="1" spans="1:9" ht="21.95" customHeight="1">
      <c r="A1" s="3" t="s">
        <v>0</v>
      </c>
      <c r="B1" s="3"/>
      <c r="C1" s="4"/>
      <c r="D1" s="4"/>
      <c r="E1" s="4"/>
      <c r="F1" s="4"/>
      <c r="G1" s="4"/>
      <c r="H1" s="4"/>
      <c r="I1" s="5"/>
    </row>
    <row r="2" spans="1:15" ht="15">
      <c r="A2" s="1"/>
      <c r="B2" s="1" t="s">
        <v>108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/>
      <c r="N2" s="1"/>
      <c r="O2" s="1"/>
    </row>
    <row r="3" spans="1:15" ht="15">
      <c r="A3" s="1" t="s">
        <v>11</v>
      </c>
      <c r="B3" s="1" t="s">
        <v>12</v>
      </c>
      <c r="C3" s="1" t="s">
        <v>12</v>
      </c>
      <c r="D3" s="1" t="s">
        <v>12</v>
      </c>
      <c r="E3" s="1" t="s">
        <v>12</v>
      </c>
      <c r="F3" s="1" t="s">
        <v>12</v>
      </c>
      <c r="G3" s="1" t="s">
        <v>12</v>
      </c>
      <c r="H3" s="1" t="s">
        <v>12</v>
      </c>
      <c r="I3" s="1" t="s">
        <v>12</v>
      </c>
      <c r="J3" s="1" t="s">
        <v>12</v>
      </c>
      <c r="K3" s="1" t="s">
        <v>12</v>
      </c>
      <c r="L3" s="1" t="s">
        <v>12</v>
      </c>
      <c r="M3" s="1" t="s">
        <v>13</v>
      </c>
      <c r="N3" s="1" t="s">
        <v>14</v>
      </c>
      <c r="O3" s="1" t="s">
        <v>15</v>
      </c>
    </row>
    <row r="4" spans="1:15" ht="15">
      <c r="A4" s="1" t="s">
        <v>64</v>
      </c>
      <c r="B4" s="1">
        <f>C4+I4</f>
        <v>15800</v>
      </c>
      <c r="C4" s="1">
        <v>15800</v>
      </c>
      <c r="D4" s="1">
        <v>0</v>
      </c>
      <c r="E4" s="1">
        <v>642.6</v>
      </c>
      <c r="F4" s="1">
        <v>899.67</v>
      </c>
      <c r="G4" s="1">
        <v>262.5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17604.77</v>
      </c>
      <c r="N4" s="1">
        <v>-68374.471</v>
      </c>
      <c r="O4" s="1">
        <v>-50769.7</v>
      </c>
    </row>
    <row r="5" spans="1:15" ht="15">
      <c r="A5" s="1" t="s">
        <v>67</v>
      </c>
      <c r="B5" s="1">
        <f>C5+I5</f>
        <v>865500</v>
      </c>
      <c r="C5" s="1">
        <v>865500</v>
      </c>
      <c r="D5" s="1">
        <v>327958.03</v>
      </c>
      <c r="E5" s="1">
        <v>1424.1</v>
      </c>
      <c r="F5" s="1">
        <v>61397.4</v>
      </c>
      <c r="G5" s="1">
        <v>18852.7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1275132.23</v>
      </c>
      <c r="N5" s="1">
        <v>-1038456.582</v>
      </c>
      <c r="O5" s="1">
        <v>236675.65</v>
      </c>
    </row>
    <row r="6" spans="1:15" ht="15">
      <c r="A6" s="1" t="s">
        <v>45</v>
      </c>
      <c r="B6" s="1">
        <f>C6+I6</f>
        <v>46000</v>
      </c>
      <c r="C6" s="1">
        <v>46000</v>
      </c>
      <c r="D6" s="1">
        <v>0</v>
      </c>
      <c r="E6" s="1">
        <v>0</v>
      </c>
      <c r="F6" s="1">
        <v>5193</v>
      </c>
      <c r="G6" s="1">
        <v>0</v>
      </c>
      <c r="H6" s="1">
        <v>11863.81</v>
      </c>
      <c r="I6" s="1">
        <v>0</v>
      </c>
      <c r="J6" s="1">
        <v>0</v>
      </c>
      <c r="K6" s="1">
        <v>0</v>
      </c>
      <c r="L6" s="1">
        <v>0</v>
      </c>
      <c r="M6" s="1">
        <v>63056.81</v>
      </c>
      <c r="N6" s="1">
        <v>-47100.846</v>
      </c>
      <c r="O6" s="1">
        <v>15955.96</v>
      </c>
    </row>
    <row r="7" spans="1:15" ht="15">
      <c r="A7" s="1" t="s">
        <v>18</v>
      </c>
      <c r="B7" s="1">
        <f>C7+I7</f>
        <v>0</v>
      </c>
      <c r="C7" s="1">
        <v>0</v>
      </c>
      <c r="D7" s="1">
        <v>616197.05</v>
      </c>
      <c r="E7" s="1">
        <v>0</v>
      </c>
      <c r="F7" s="1">
        <v>371990</v>
      </c>
      <c r="G7" s="1">
        <v>90754.2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1078941.25</v>
      </c>
      <c r="N7" s="1">
        <v>-1341040.607</v>
      </c>
      <c r="O7" s="1">
        <v>-262099.36</v>
      </c>
    </row>
    <row r="8" spans="1:15" ht="15">
      <c r="A8" s="1" t="s">
        <v>17</v>
      </c>
      <c r="B8" s="1">
        <f>C8+I8</f>
        <v>545360</v>
      </c>
      <c r="C8" s="1">
        <v>0</v>
      </c>
      <c r="D8" s="1">
        <v>893517.77</v>
      </c>
      <c r="E8" s="1">
        <v>137.55</v>
      </c>
      <c r="F8" s="1">
        <v>402135.3</v>
      </c>
      <c r="G8" s="1">
        <v>138524.5</v>
      </c>
      <c r="H8" s="1">
        <v>0</v>
      </c>
      <c r="I8" s="1">
        <v>545360</v>
      </c>
      <c r="J8" s="1">
        <v>0</v>
      </c>
      <c r="K8" s="1">
        <v>0</v>
      </c>
      <c r="L8" s="1">
        <v>0</v>
      </c>
      <c r="M8" s="1">
        <v>1979675.12</v>
      </c>
      <c r="N8" s="1">
        <v>-1283539.454</v>
      </c>
      <c r="O8" s="1">
        <v>696135.67</v>
      </c>
    </row>
    <row r="9" spans="1:15" ht="15">
      <c r="A9" s="1" t="s">
        <v>16</v>
      </c>
      <c r="B9" s="1">
        <f>C9+I9</f>
        <v>535673</v>
      </c>
      <c r="C9" s="1">
        <v>0</v>
      </c>
      <c r="D9" s="1">
        <v>1336290.73</v>
      </c>
      <c r="E9" s="1">
        <v>114</v>
      </c>
      <c r="F9" s="1">
        <v>718089.9</v>
      </c>
      <c r="G9" s="1">
        <v>195807.8</v>
      </c>
      <c r="H9" s="1">
        <v>0</v>
      </c>
      <c r="I9" s="1">
        <v>535673</v>
      </c>
      <c r="J9" s="1">
        <v>0</v>
      </c>
      <c r="K9" s="1">
        <v>0</v>
      </c>
      <c r="L9" s="1">
        <v>0</v>
      </c>
      <c r="M9" s="1">
        <v>2785975.43</v>
      </c>
      <c r="N9" s="1">
        <v>-2402418.372</v>
      </c>
      <c r="O9" s="1">
        <v>383557.06</v>
      </c>
    </row>
    <row r="10" spans="1:15" ht="15">
      <c r="A10" s="1" t="s">
        <v>20</v>
      </c>
      <c r="B10" s="1">
        <f>C10+I10</f>
        <v>0</v>
      </c>
      <c r="C10" s="1">
        <v>0</v>
      </c>
      <c r="D10" s="1">
        <v>0</v>
      </c>
      <c r="E10" s="1">
        <v>2352.75</v>
      </c>
      <c r="F10" s="1">
        <v>213769.89</v>
      </c>
      <c r="G10" s="1">
        <v>29067.6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245190.24</v>
      </c>
      <c r="N10" s="1">
        <v>-1030473.619</v>
      </c>
      <c r="O10" s="1">
        <v>-785283.38</v>
      </c>
    </row>
    <row r="11" spans="1:15" ht="15">
      <c r="A11" s="1" t="s">
        <v>63</v>
      </c>
      <c r="B11" s="1">
        <f>C11+I11</f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-95927.55</v>
      </c>
      <c r="O11" s="1">
        <v>-95927.55</v>
      </c>
    </row>
    <row r="12" spans="1:15" ht="15">
      <c r="A12" s="1" t="s">
        <v>70</v>
      </c>
      <c r="B12" s="1">
        <f>C12+I12</f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-38150.64</v>
      </c>
      <c r="O12" s="1">
        <v>-38150.64</v>
      </c>
    </row>
    <row r="13" spans="1:15" ht="15">
      <c r="A13" s="1" t="s">
        <v>73</v>
      </c>
      <c r="B13" s="1">
        <f>C13+I13</f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-28635.746</v>
      </c>
      <c r="O13" s="1">
        <v>-28635.75</v>
      </c>
    </row>
    <row r="14" spans="1:15" ht="15">
      <c r="A14" s="1" t="s">
        <v>91</v>
      </c>
      <c r="B14" s="1">
        <f>C14+I14</f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-28092.383</v>
      </c>
      <c r="O14" s="1">
        <v>-28092.38</v>
      </c>
    </row>
    <row r="15" spans="1:15" ht="15">
      <c r="A15" s="1" t="s">
        <v>98</v>
      </c>
      <c r="B15" s="1">
        <f>C15+I15</f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-37503.773</v>
      </c>
      <c r="O15" s="1">
        <v>-37503.77</v>
      </c>
    </row>
    <row r="16" spans="1:15" ht="15">
      <c r="A16" s="1" t="s">
        <v>61</v>
      </c>
      <c r="B16" s="1">
        <f>C16+I16</f>
        <v>69000</v>
      </c>
      <c r="C16" s="1">
        <v>69000</v>
      </c>
      <c r="D16" s="1">
        <v>0</v>
      </c>
      <c r="E16" s="1">
        <v>19.35</v>
      </c>
      <c r="F16" s="1">
        <v>6244.15</v>
      </c>
      <c r="G16" s="1">
        <v>170.4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75433.9</v>
      </c>
      <c r="N16" s="1">
        <v>-140528.848</v>
      </c>
      <c r="O16" s="1">
        <v>-65094.95</v>
      </c>
    </row>
    <row r="17" spans="1:15" ht="15">
      <c r="A17" s="1" t="s">
        <v>103</v>
      </c>
      <c r="B17" s="1">
        <f>C17+I17</f>
        <v>0</v>
      </c>
      <c r="C17" s="1">
        <v>0</v>
      </c>
      <c r="D17" s="1">
        <v>0</v>
      </c>
      <c r="E17" s="1">
        <v>6067.05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6067.05</v>
      </c>
      <c r="N17" s="1">
        <v>-146011.487</v>
      </c>
      <c r="O17" s="1">
        <v>-139944.44</v>
      </c>
    </row>
    <row r="18" spans="1:15" ht="15">
      <c r="A18" s="1" t="s">
        <v>62</v>
      </c>
      <c r="B18" s="1">
        <f>C18+I18</f>
        <v>211200</v>
      </c>
      <c r="C18" s="1">
        <v>211200</v>
      </c>
      <c r="D18" s="1">
        <v>0</v>
      </c>
      <c r="E18" s="1">
        <v>0</v>
      </c>
      <c r="F18" s="1">
        <v>16208.72</v>
      </c>
      <c r="G18" s="1">
        <v>6624.1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234032.82</v>
      </c>
      <c r="N18" s="1">
        <v>-194516.649</v>
      </c>
      <c r="O18" s="1">
        <v>39516.17</v>
      </c>
    </row>
    <row r="19" spans="1:15" ht="15">
      <c r="A19" s="1" t="s">
        <v>72</v>
      </c>
      <c r="B19" s="1">
        <f>C19+I19</f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-11158.609</v>
      </c>
      <c r="O19" s="1">
        <v>-11158.61</v>
      </c>
    </row>
    <row r="20" spans="1:15" ht="15">
      <c r="A20" s="1" t="s">
        <v>90</v>
      </c>
      <c r="B20" s="1">
        <f>C20+I20</f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-21937.964</v>
      </c>
      <c r="O20" s="1">
        <v>-21937.96</v>
      </c>
    </row>
    <row r="21" spans="1:15" ht="15">
      <c r="A21" s="1" t="s">
        <v>59</v>
      </c>
      <c r="B21" s="1">
        <f>C21+I21</f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-97323.882</v>
      </c>
      <c r="O21" s="1">
        <v>-97323.88</v>
      </c>
    </row>
    <row r="22" spans="1:15" ht="15">
      <c r="A22" s="1" t="s">
        <v>74</v>
      </c>
      <c r="B22" s="1">
        <f>C22+I22</f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-18271.3</v>
      </c>
      <c r="O22" s="1">
        <v>-18271.3</v>
      </c>
    </row>
    <row r="23" spans="1:15" ht="15">
      <c r="A23" s="1" t="s">
        <v>92</v>
      </c>
      <c r="B23" s="1">
        <f>C23+I23</f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-13308.854</v>
      </c>
      <c r="O23" s="1">
        <v>-13308.85</v>
      </c>
    </row>
    <row r="24" spans="1:15" ht="15">
      <c r="A24" s="1" t="s">
        <v>89</v>
      </c>
      <c r="B24" s="1">
        <f>C24+I24</f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-22147.305</v>
      </c>
      <c r="O24" s="1">
        <v>-22147.31</v>
      </c>
    </row>
    <row r="25" spans="1:15" ht="15">
      <c r="A25" s="1" t="s">
        <v>97</v>
      </c>
      <c r="B25" s="1">
        <f>C25+I25</f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-27759.234</v>
      </c>
      <c r="O25" s="1">
        <v>-27759.23</v>
      </c>
    </row>
    <row r="26" spans="1:15" ht="15">
      <c r="A26" s="1" t="s">
        <v>52</v>
      </c>
      <c r="B26" s="1">
        <f>C26+I26</f>
        <v>240125</v>
      </c>
      <c r="C26" s="1">
        <v>240125</v>
      </c>
      <c r="D26" s="1">
        <v>237352.66</v>
      </c>
      <c r="E26" s="1">
        <v>3650.1</v>
      </c>
      <c r="F26" s="1">
        <v>61685.71</v>
      </c>
      <c r="G26" s="1">
        <v>27736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570549.47</v>
      </c>
      <c r="N26" s="1">
        <v>-569191.091</v>
      </c>
      <c r="O26" s="1">
        <v>1358.38</v>
      </c>
    </row>
    <row r="27" spans="1:15" ht="15">
      <c r="A27" s="1" t="s">
        <v>56</v>
      </c>
      <c r="B27" s="1">
        <f>C27+I27</f>
        <v>81000</v>
      </c>
      <c r="C27" s="1">
        <v>81000</v>
      </c>
      <c r="D27" s="1">
        <v>389504.65</v>
      </c>
      <c r="E27" s="1">
        <v>23.7</v>
      </c>
      <c r="F27" s="1">
        <v>6171.53</v>
      </c>
      <c r="G27" s="1">
        <v>3045.7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479745.58</v>
      </c>
      <c r="N27" s="1">
        <v>-120202.974</v>
      </c>
      <c r="O27" s="1">
        <v>359542.61</v>
      </c>
    </row>
    <row r="28" spans="1:15" ht="15">
      <c r="A28" s="1" t="s">
        <v>58</v>
      </c>
      <c r="B28" s="1">
        <f>C28+I28</f>
        <v>0</v>
      </c>
      <c r="C28" s="1">
        <v>0</v>
      </c>
      <c r="D28" s="1">
        <v>0</v>
      </c>
      <c r="E28" s="1">
        <v>1197</v>
      </c>
      <c r="F28" s="1">
        <v>49475.89</v>
      </c>
      <c r="G28" s="1">
        <v>40318.1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90990.99</v>
      </c>
      <c r="N28" s="1">
        <v>-414950.326</v>
      </c>
      <c r="O28" s="1">
        <v>-323959.34</v>
      </c>
    </row>
    <row r="29" spans="1:15" ht="15">
      <c r="A29" s="1" t="s">
        <v>36</v>
      </c>
      <c r="B29" s="1">
        <f>C29+I29</f>
        <v>672000</v>
      </c>
      <c r="C29" s="1">
        <v>0</v>
      </c>
      <c r="D29" s="1">
        <v>2110310.3</v>
      </c>
      <c r="E29" s="1">
        <v>1418.1</v>
      </c>
      <c r="F29" s="1">
        <v>1331815</v>
      </c>
      <c r="G29" s="1">
        <v>406810.8</v>
      </c>
      <c r="H29" s="1">
        <v>0</v>
      </c>
      <c r="I29" s="1">
        <v>672000</v>
      </c>
      <c r="J29" s="1">
        <v>0</v>
      </c>
      <c r="K29" s="1">
        <v>0</v>
      </c>
      <c r="L29" s="1">
        <v>0</v>
      </c>
      <c r="M29" s="1">
        <v>4522354.2</v>
      </c>
      <c r="N29" s="1">
        <v>-4530500.72</v>
      </c>
      <c r="O29" s="1">
        <v>-8146.52</v>
      </c>
    </row>
    <row r="30" spans="1:15" ht="15">
      <c r="A30" s="1" t="s">
        <v>22</v>
      </c>
      <c r="B30" s="1">
        <f>C30+I30</f>
        <v>0</v>
      </c>
      <c r="C30" s="1">
        <v>0</v>
      </c>
      <c r="D30" s="1">
        <v>496184.71</v>
      </c>
      <c r="E30" s="1">
        <v>3022.8</v>
      </c>
      <c r="F30" s="1">
        <v>257195.4</v>
      </c>
      <c r="G30" s="1">
        <v>61566.8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817969.71</v>
      </c>
      <c r="N30" s="1">
        <v>-1001821.648</v>
      </c>
      <c r="O30" s="1">
        <v>-183851.94</v>
      </c>
    </row>
    <row r="31" spans="1:15" ht="15">
      <c r="A31" s="1" t="s">
        <v>19</v>
      </c>
      <c r="B31" s="1">
        <f>C31+I31</f>
        <v>0</v>
      </c>
      <c r="C31" s="1">
        <v>0</v>
      </c>
      <c r="D31" s="1">
        <v>918245.8</v>
      </c>
      <c r="E31" s="1">
        <v>2402.7</v>
      </c>
      <c r="F31" s="1">
        <v>601880</v>
      </c>
      <c r="G31" s="1">
        <v>152290.1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1674818.6</v>
      </c>
      <c r="N31" s="1">
        <v>-2097476.709</v>
      </c>
      <c r="O31" s="1">
        <v>-422658.11</v>
      </c>
    </row>
    <row r="32" spans="1:15" ht="15">
      <c r="A32" s="1" t="s">
        <v>95</v>
      </c>
      <c r="B32" s="1">
        <f>C32+I32</f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-30143.752</v>
      </c>
      <c r="O32" s="1">
        <v>-30143.75</v>
      </c>
    </row>
    <row r="33" spans="1:15" ht="15">
      <c r="A33" s="1" t="s">
        <v>71</v>
      </c>
      <c r="B33" s="1">
        <f>C33+I33</f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-15048.828</v>
      </c>
      <c r="O33" s="1">
        <v>-15048.83</v>
      </c>
    </row>
    <row r="34" spans="1:15" ht="15">
      <c r="A34" s="1" t="s">
        <v>24</v>
      </c>
      <c r="B34" s="1">
        <f>C34+I34</f>
        <v>423760</v>
      </c>
      <c r="C34" s="1">
        <v>0</v>
      </c>
      <c r="D34" s="1">
        <v>633675.99</v>
      </c>
      <c r="E34" s="1">
        <v>100.2</v>
      </c>
      <c r="F34" s="1">
        <v>236786.55</v>
      </c>
      <c r="G34" s="1">
        <v>79656.2</v>
      </c>
      <c r="H34" s="1">
        <v>0</v>
      </c>
      <c r="I34" s="1">
        <v>423760</v>
      </c>
      <c r="J34" s="1">
        <v>0</v>
      </c>
      <c r="K34" s="1">
        <v>0</v>
      </c>
      <c r="L34" s="1">
        <v>0</v>
      </c>
      <c r="M34" s="1">
        <v>1373978.94</v>
      </c>
      <c r="N34" s="1">
        <v>-841814.546</v>
      </c>
      <c r="O34" s="1">
        <v>532164.39</v>
      </c>
    </row>
    <row r="35" spans="1:15" ht="15">
      <c r="A35" s="1" t="s">
        <v>77</v>
      </c>
      <c r="B35" s="1">
        <f>C35+I35</f>
        <v>0</v>
      </c>
      <c r="C35" s="1">
        <v>0</v>
      </c>
      <c r="D35" s="1">
        <v>0</v>
      </c>
      <c r="E35" s="1">
        <v>73241.4</v>
      </c>
      <c r="F35" s="1">
        <v>27556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100797.4</v>
      </c>
      <c r="N35" s="1">
        <v>-56378.736</v>
      </c>
      <c r="O35" s="1">
        <v>44418.66</v>
      </c>
    </row>
    <row r="36" spans="1:15" ht="15">
      <c r="A36" s="1" t="s">
        <v>53</v>
      </c>
      <c r="B36" s="1">
        <f>C36+I36</f>
        <v>186250</v>
      </c>
      <c r="C36" s="1">
        <v>186250</v>
      </c>
      <c r="D36" s="1">
        <v>3987.73</v>
      </c>
      <c r="E36" s="1">
        <v>44.1</v>
      </c>
      <c r="F36" s="1">
        <v>21061.24</v>
      </c>
      <c r="G36" s="1">
        <v>1251.1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212594.17</v>
      </c>
      <c r="N36" s="1">
        <v>-205767.147</v>
      </c>
      <c r="O36" s="1">
        <v>6827.02</v>
      </c>
    </row>
    <row r="37" spans="1:15" ht="15">
      <c r="A37" s="1" t="s">
        <v>87</v>
      </c>
      <c r="B37" s="1">
        <f>C37+I37</f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-15378.203</v>
      </c>
      <c r="O37" s="1">
        <v>-15378.2</v>
      </c>
    </row>
    <row r="38" spans="1:15" ht="15">
      <c r="A38" s="1" t="s">
        <v>81</v>
      </c>
      <c r="B38" s="1">
        <f>C38+I38</f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-4688.441</v>
      </c>
      <c r="O38" s="1">
        <v>-4688.44</v>
      </c>
    </row>
    <row r="39" spans="1:15" ht="15">
      <c r="A39" s="1" t="s">
        <v>84</v>
      </c>
      <c r="B39" s="1">
        <f>C39+I39</f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-51178.539</v>
      </c>
      <c r="O39" s="1">
        <v>-51178.54</v>
      </c>
    </row>
    <row r="40" spans="1:15" ht="15">
      <c r="A40" s="1" t="s">
        <v>41</v>
      </c>
      <c r="B40" s="1">
        <f>C40+I40</f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40000</v>
      </c>
      <c r="I40" s="1">
        <v>0</v>
      </c>
      <c r="J40" s="1">
        <v>0</v>
      </c>
      <c r="K40" s="1">
        <v>0</v>
      </c>
      <c r="L40" s="1">
        <v>0</v>
      </c>
      <c r="M40" s="1">
        <v>40000</v>
      </c>
      <c r="N40" s="1">
        <v>-6989.142</v>
      </c>
      <c r="O40" s="1">
        <v>33010.86</v>
      </c>
    </row>
    <row r="41" spans="1:15" ht="15">
      <c r="A41" s="1" t="s">
        <v>82</v>
      </c>
      <c r="B41" s="1">
        <f>C41+I41</f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-29718.981</v>
      </c>
      <c r="O41" s="1">
        <v>-29718.98</v>
      </c>
    </row>
    <row r="42" spans="1:15" ht="15">
      <c r="A42" s="1" t="s">
        <v>85</v>
      </c>
      <c r="B42" s="1">
        <f>C42+I42</f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-21670.056</v>
      </c>
      <c r="O42" s="1">
        <v>-21670.06</v>
      </c>
    </row>
    <row r="43" spans="1:15" ht="15">
      <c r="A43" s="1" t="s">
        <v>88</v>
      </c>
      <c r="B43" s="1">
        <f>C43+I43</f>
        <v>0</v>
      </c>
      <c r="C43" s="1">
        <v>0</v>
      </c>
      <c r="D43" s="1">
        <v>0</v>
      </c>
      <c r="E43" s="1">
        <v>54.6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54.6</v>
      </c>
      <c r="N43" s="1">
        <v>-30668.272</v>
      </c>
      <c r="O43" s="1">
        <v>-30613.67</v>
      </c>
    </row>
    <row r="44" spans="1:15" ht="15">
      <c r="A44" s="1" t="s">
        <v>47</v>
      </c>
      <c r="B44" s="1">
        <f>C44+I44</f>
        <v>0</v>
      </c>
      <c r="C44" s="1">
        <v>0</v>
      </c>
      <c r="D44" s="1">
        <v>0</v>
      </c>
      <c r="E44" s="1">
        <v>2124.9</v>
      </c>
      <c r="F44" s="1">
        <v>0</v>
      </c>
      <c r="G44" s="1">
        <v>5597.5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7722.4</v>
      </c>
      <c r="N44" s="1">
        <v>-220446.637</v>
      </c>
      <c r="O44" s="1">
        <v>-212724.24</v>
      </c>
    </row>
    <row r="45" spans="1:15" ht="15">
      <c r="A45" s="1" t="s">
        <v>42</v>
      </c>
      <c r="B45" s="1">
        <f>C45+I45</f>
        <v>6999.3</v>
      </c>
      <c r="C45" s="1">
        <v>6999.3</v>
      </c>
      <c r="D45" s="1">
        <v>0</v>
      </c>
      <c r="E45" s="1">
        <v>0</v>
      </c>
      <c r="F45" s="1">
        <v>0</v>
      </c>
      <c r="G45" s="1">
        <v>0</v>
      </c>
      <c r="H45" s="1">
        <v>40000</v>
      </c>
      <c r="I45" s="1">
        <v>0</v>
      </c>
      <c r="J45" s="1">
        <v>0</v>
      </c>
      <c r="K45" s="1">
        <v>0</v>
      </c>
      <c r="L45" s="1">
        <v>0</v>
      </c>
      <c r="M45" s="1">
        <v>46999.3</v>
      </c>
      <c r="N45" s="1">
        <v>-14907.024</v>
      </c>
      <c r="O45" s="1">
        <v>32092.28</v>
      </c>
    </row>
    <row r="46" spans="1:15" ht="15">
      <c r="A46" s="1" t="s">
        <v>80</v>
      </c>
      <c r="B46" s="1">
        <f>C46+I46</f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-19677.537</v>
      </c>
      <c r="O46" s="1">
        <v>-19677.54</v>
      </c>
    </row>
    <row r="47" spans="1:15" ht="15">
      <c r="A47" s="1" t="s">
        <v>78</v>
      </c>
      <c r="B47" s="1">
        <f>C47+I47</f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-21759.356</v>
      </c>
      <c r="O47" s="1">
        <v>-21759.36</v>
      </c>
    </row>
    <row r="48" spans="1:15" ht="15">
      <c r="A48" s="1" t="s">
        <v>51</v>
      </c>
      <c r="B48" s="1">
        <f>C48+I48</f>
        <v>57500</v>
      </c>
      <c r="C48" s="1">
        <v>57500</v>
      </c>
      <c r="D48" s="1">
        <v>0</v>
      </c>
      <c r="E48" s="1">
        <v>466.95</v>
      </c>
      <c r="F48" s="1">
        <v>5144.89</v>
      </c>
      <c r="G48" s="1">
        <v>623.6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63735.44</v>
      </c>
      <c r="N48" s="1">
        <v>-129414.457</v>
      </c>
      <c r="O48" s="1">
        <v>-65679.02</v>
      </c>
    </row>
    <row r="49" spans="1:15" ht="15">
      <c r="A49" s="1" t="s">
        <v>75</v>
      </c>
      <c r="B49" s="1">
        <f>C49+I49</f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-4365.733</v>
      </c>
      <c r="O49" s="1">
        <v>-4365.73</v>
      </c>
    </row>
    <row r="50" spans="1:15" ht="15">
      <c r="A50" s="1" t="s">
        <v>48</v>
      </c>
      <c r="B50" s="1">
        <f>C50+I50</f>
        <v>0</v>
      </c>
      <c r="C50" s="1">
        <v>0</v>
      </c>
      <c r="D50" s="1">
        <v>0</v>
      </c>
      <c r="E50" s="1">
        <v>1683.6</v>
      </c>
      <c r="F50" s="1">
        <v>0</v>
      </c>
      <c r="G50" s="1">
        <v>35080.1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36763.7</v>
      </c>
      <c r="N50" s="1">
        <v>-2271945.636</v>
      </c>
      <c r="O50" s="1">
        <v>-2235181.94</v>
      </c>
    </row>
    <row r="51" spans="1:15" ht="15">
      <c r="A51" s="1" t="s">
        <v>26</v>
      </c>
      <c r="B51" s="1">
        <f>C51+I51</f>
        <v>0</v>
      </c>
      <c r="C51" s="1">
        <v>0</v>
      </c>
      <c r="D51" s="1">
        <v>629591.69</v>
      </c>
      <c r="E51" s="1">
        <v>174.3</v>
      </c>
      <c r="F51" s="1">
        <v>239847</v>
      </c>
      <c r="G51" s="1">
        <v>86001.4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955614.39</v>
      </c>
      <c r="N51" s="1">
        <v>-784504.819</v>
      </c>
      <c r="O51" s="1">
        <v>171109.57</v>
      </c>
    </row>
    <row r="52" spans="1:15" ht="15">
      <c r="A52" s="1" t="s">
        <v>39</v>
      </c>
      <c r="B52" s="1">
        <f>C52+I52</f>
        <v>0</v>
      </c>
      <c r="C52" s="1">
        <v>0</v>
      </c>
      <c r="D52" s="1">
        <v>0</v>
      </c>
      <c r="E52" s="1">
        <v>0</v>
      </c>
      <c r="F52" s="1">
        <v>0</v>
      </c>
      <c r="G52" s="1">
        <v>34995.5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34995.5</v>
      </c>
      <c r="N52" s="1">
        <v>-251636.509</v>
      </c>
      <c r="O52" s="1">
        <v>-216641.01</v>
      </c>
    </row>
    <row r="53" spans="1:15" ht="15">
      <c r="A53" s="1" t="s">
        <v>44</v>
      </c>
      <c r="B53" s="1">
        <f>C53+I53</f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-6694.969</v>
      </c>
      <c r="O53" s="1">
        <v>-6694.97</v>
      </c>
    </row>
    <row r="54" spans="1:15" ht="15">
      <c r="A54" s="1" t="s">
        <v>28</v>
      </c>
      <c r="B54" s="1">
        <f>C54+I54</f>
        <v>0</v>
      </c>
      <c r="C54" s="1">
        <v>0</v>
      </c>
      <c r="D54" s="1">
        <v>771418.6</v>
      </c>
      <c r="E54" s="1">
        <v>42</v>
      </c>
      <c r="F54" s="1">
        <v>552630.75</v>
      </c>
      <c r="G54" s="1">
        <v>183099.6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1507190.95</v>
      </c>
      <c r="N54" s="1">
        <v>-1789710.732</v>
      </c>
      <c r="O54" s="1">
        <v>-282519.78</v>
      </c>
    </row>
    <row r="55" spans="1:15" ht="15">
      <c r="A55" s="1" t="s">
        <v>32</v>
      </c>
      <c r="B55" s="1">
        <f>C55+I55</f>
        <v>425200</v>
      </c>
      <c r="C55" s="1">
        <v>0</v>
      </c>
      <c r="D55" s="1">
        <v>558370.91</v>
      </c>
      <c r="E55" s="1">
        <v>184.65</v>
      </c>
      <c r="F55" s="1">
        <v>204652</v>
      </c>
      <c r="G55" s="1">
        <v>66731.6</v>
      </c>
      <c r="H55" s="1">
        <v>0</v>
      </c>
      <c r="I55" s="1">
        <v>425200</v>
      </c>
      <c r="J55" s="1">
        <v>0</v>
      </c>
      <c r="K55" s="1">
        <v>0</v>
      </c>
      <c r="L55" s="1">
        <v>0</v>
      </c>
      <c r="M55" s="1">
        <v>1255139.16</v>
      </c>
      <c r="N55" s="1">
        <v>-639343.773</v>
      </c>
      <c r="O55" s="1">
        <v>615795.39</v>
      </c>
    </row>
    <row r="56" spans="1:15" ht="15">
      <c r="A56" s="1" t="s">
        <v>31</v>
      </c>
      <c r="B56" s="1">
        <f>C56+I56</f>
        <v>0</v>
      </c>
      <c r="C56" s="1">
        <v>0</v>
      </c>
      <c r="D56" s="1">
        <v>496678.9</v>
      </c>
      <c r="E56" s="1">
        <v>514.65</v>
      </c>
      <c r="F56" s="1">
        <v>167762.1</v>
      </c>
      <c r="G56" s="1">
        <v>65109.2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730064.85</v>
      </c>
      <c r="N56" s="1">
        <v>-525632.274</v>
      </c>
      <c r="O56" s="1">
        <v>204432.58</v>
      </c>
    </row>
    <row r="57" spans="1:15" ht="15">
      <c r="A57" s="1" t="s">
        <v>57</v>
      </c>
      <c r="B57" s="1">
        <f>C57+I57</f>
        <v>904000</v>
      </c>
      <c r="C57" s="1">
        <v>904000</v>
      </c>
      <c r="D57" s="1">
        <v>583615.24</v>
      </c>
      <c r="E57" s="1">
        <v>4104.45</v>
      </c>
      <c r="F57" s="1">
        <v>97607.14</v>
      </c>
      <c r="G57" s="1">
        <v>48110.9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1637437.73</v>
      </c>
      <c r="N57" s="1">
        <v>-784706.55</v>
      </c>
      <c r="O57" s="1">
        <v>852731.18</v>
      </c>
    </row>
    <row r="58" spans="1:15" ht="15">
      <c r="A58" s="1" t="s">
        <v>34</v>
      </c>
      <c r="B58" s="1">
        <f>C58+I58</f>
        <v>971280</v>
      </c>
      <c r="C58" s="1">
        <v>0</v>
      </c>
      <c r="D58" s="1">
        <v>874330.44</v>
      </c>
      <c r="E58" s="1">
        <v>3396.75</v>
      </c>
      <c r="F58" s="1">
        <v>439081.5</v>
      </c>
      <c r="G58" s="1">
        <v>131843.1</v>
      </c>
      <c r="H58" s="1">
        <v>0</v>
      </c>
      <c r="I58" s="1">
        <v>971280</v>
      </c>
      <c r="J58" s="1">
        <v>0</v>
      </c>
      <c r="K58" s="1">
        <v>0</v>
      </c>
      <c r="L58" s="1">
        <v>0</v>
      </c>
      <c r="M58" s="1">
        <v>2419931.79</v>
      </c>
      <c r="N58" s="1">
        <v>-1449330.649</v>
      </c>
      <c r="O58" s="1">
        <v>970601.14</v>
      </c>
    </row>
    <row r="59" spans="1:15" ht="15">
      <c r="A59" s="1" t="s">
        <v>55</v>
      </c>
      <c r="B59" s="1">
        <f>C59+I59</f>
        <v>438560</v>
      </c>
      <c r="C59" s="1">
        <v>438560</v>
      </c>
      <c r="D59" s="1">
        <v>9340.37</v>
      </c>
      <c r="E59" s="1">
        <v>16131.9</v>
      </c>
      <c r="F59" s="1">
        <v>33899.72</v>
      </c>
      <c r="G59" s="1">
        <v>16735.9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514667.89</v>
      </c>
      <c r="N59" s="1">
        <v>-302506.279</v>
      </c>
      <c r="O59" s="1">
        <v>212161.61</v>
      </c>
    </row>
    <row r="60" spans="1:15" ht="15">
      <c r="A60" s="1" t="s">
        <v>43</v>
      </c>
      <c r="B60" s="1">
        <f>C60+I60</f>
        <v>32500</v>
      </c>
      <c r="C60" s="1">
        <v>32500</v>
      </c>
      <c r="D60" s="1">
        <v>0</v>
      </c>
      <c r="E60" s="1">
        <v>3.15</v>
      </c>
      <c r="F60" s="1">
        <v>8699.25</v>
      </c>
      <c r="G60" s="1">
        <v>0</v>
      </c>
      <c r="H60" s="1">
        <v>40000</v>
      </c>
      <c r="I60" s="1">
        <v>0</v>
      </c>
      <c r="J60" s="1">
        <v>0</v>
      </c>
      <c r="K60" s="1">
        <v>0</v>
      </c>
      <c r="L60" s="1">
        <v>0</v>
      </c>
      <c r="M60" s="1">
        <v>81202.4</v>
      </c>
      <c r="N60" s="1">
        <v>-64331.936</v>
      </c>
      <c r="O60" s="1">
        <v>16870.46</v>
      </c>
    </row>
    <row r="61" spans="1:15" ht="15">
      <c r="A61" s="1" t="s">
        <v>33</v>
      </c>
      <c r="B61" s="1">
        <f>C61+I61</f>
        <v>423760</v>
      </c>
      <c r="C61" s="1">
        <v>0</v>
      </c>
      <c r="D61" s="1">
        <v>411272.67</v>
      </c>
      <c r="E61" s="1">
        <v>6531.9</v>
      </c>
      <c r="F61" s="1">
        <v>145379.85</v>
      </c>
      <c r="G61" s="1">
        <v>72150.5</v>
      </c>
      <c r="H61" s="1">
        <v>0</v>
      </c>
      <c r="I61" s="1">
        <v>423760</v>
      </c>
      <c r="J61" s="1">
        <v>0</v>
      </c>
      <c r="K61" s="1">
        <v>0</v>
      </c>
      <c r="L61" s="1">
        <v>0</v>
      </c>
      <c r="M61" s="1">
        <v>1059094.92</v>
      </c>
      <c r="N61" s="1">
        <v>-474671.096</v>
      </c>
      <c r="O61" s="1">
        <v>584423.82</v>
      </c>
    </row>
    <row r="62" spans="1:15" ht="15">
      <c r="A62" s="1" t="s">
        <v>46</v>
      </c>
      <c r="B62" s="1">
        <f>C62+I62</f>
        <v>80560</v>
      </c>
      <c r="C62" s="1">
        <v>80560</v>
      </c>
      <c r="D62" s="1">
        <v>0</v>
      </c>
      <c r="E62" s="1">
        <v>4.65</v>
      </c>
      <c r="F62" s="1">
        <v>12233.95</v>
      </c>
      <c r="G62" s="1">
        <v>0</v>
      </c>
      <c r="H62" s="1">
        <v>40000</v>
      </c>
      <c r="I62" s="1">
        <v>0</v>
      </c>
      <c r="J62" s="1">
        <v>0</v>
      </c>
      <c r="K62" s="1">
        <v>0</v>
      </c>
      <c r="L62" s="1">
        <v>0</v>
      </c>
      <c r="M62" s="1">
        <v>132798.6</v>
      </c>
      <c r="N62" s="1">
        <v>-78110.91</v>
      </c>
      <c r="O62" s="1">
        <v>54687.69</v>
      </c>
    </row>
    <row r="63" spans="1:15" ht="15">
      <c r="A63" s="1" t="s">
        <v>93</v>
      </c>
      <c r="B63" s="1">
        <f>C63+I63</f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-9568.254</v>
      </c>
      <c r="O63" s="1">
        <v>-9568.25</v>
      </c>
    </row>
    <row r="64" spans="1:15" ht="15">
      <c r="A64" s="1" t="s">
        <v>60</v>
      </c>
      <c r="B64" s="1">
        <f>C64+I64</f>
        <v>122600</v>
      </c>
      <c r="C64" s="1">
        <v>122600</v>
      </c>
      <c r="D64" s="1">
        <v>81208.45</v>
      </c>
      <c r="E64" s="1">
        <v>747.75</v>
      </c>
      <c r="F64" s="1">
        <v>45220.78</v>
      </c>
      <c r="G64" s="1">
        <v>13467.6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263244.58</v>
      </c>
      <c r="N64" s="1">
        <v>-576262.76</v>
      </c>
      <c r="O64" s="1">
        <v>-313018.18</v>
      </c>
    </row>
    <row r="65" spans="1:15" ht="15">
      <c r="A65" s="1" t="s">
        <v>79</v>
      </c>
      <c r="B65" s="1">
        <f>C65+I65</f>
        <v>0</v>
      </c>
      <c r="C65" s="1">
        <v>0</v>
      </c>
      <c r="D65" s="1">
        <v>0</v>
      </c>
      <c r="E65" s="1">
        <v>1204.35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1204.35</v>
      </c>
      <c r="N65" s="1">
        <v>-63414.304</v>
      </c>
      <c r="O65" s="1">
        <v>-62209.95</v>
      </c>
    </row>
    <row r="66" spans="1:15" ht="15">
      <c r="A66" s="1" t="s">
        <v>21</v>
      </c>
      <c r="B66" s="1">
        <f>C66+I66</f>
        <v>1313289</v>
      </c>
      <c r="C66" s="1">
        <v>0</v>
      </c>
      <c r="D66" s="1">
        <v>738457.59</v>
      </c>
      <c r="E66" s="1">
        <v>9413.25</v>
      </c>
      <c r="F66" s="1">
        <v>284737.2</v>
      </c>
      <c r="G66" s="1">
        <v>118668.3</v>
      </c>
      <c r="H66" s="1">
        <v>0</v>
      </c>
      <c r="I66" s="1">
        <v>1313289</v>
      </c>
      <c r="J66" s="1">
        <v>0</v>
      </c>
      <c r="K66" s="1">
        <v>0</v>
      </c>
      <c r="L66" s="1">
        <v>0</v>
      </c>
      <c r="M66" s="1">
        <v>2464565.34</v>
      </c>
      <c r="N66" s="1">
        <v>-867807.221</v>
      </c>
      <c r="O66" s="1">
        <v>1596758.12</v>
      </c>
    </row>
    <row r="67" spans="1:15" ht="15">
      <c r="A67" s="1" t="s">
        <v>101</v>
      </c>
      <c r="B67" s="1">
        <f>C67+I67</f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-19850.93</v>
      </c>
      <c r="O67" s="1">
        <v>-19850.93</v>
      </c>
    </row>
    <row r="68" spans="1:15" ht="15">
      <c r="A68" s="1" t="s">
        <v>49</v>
      </c>
      <c r="B68" s="1">
        <f>C68+I68</f>
        <v>0</v>
      </c>
      <c r="C68" s="1">
        <v>0</v>
      </c>
      <c r="D68" s="1">
        <v>0</v>
      </c>
      <c r="E68" s="1">
        <v>0</v>
      </c>
      <c r="F68" s="1">
        <v>0</v>
      </c>
      <c r="G68" s="1">
        <v>300.5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300.5</v>
      </c>
      <c r="N68" s="1">
        <v>-182178.571</v>
      </c>
      <c r="O68" s="1">
        <v>-181878.07</v>
      </c>
    </row>
    <row r="69" spans="1:15" ht="15">
      <c r="A69" s="1" t="s">
        <v>94</v>
      </c>
      <c r="B69" s="1">
        <f>C69+I69</f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-4138.706</v>
      </c>
      <c r="O69" s="1">
        <v>-4138.71</v>
      </c>
    </row>
    <row r="70" spans="1:15" ht="15">
      <c r="A70" s="1" t="s">
        <v>35</v>
      </c>
      <c r="B70" s="1">
        <f>C70+I70</f>
        <v>1079372.5</v>
      </c>
      <c r="C70" s="1">
        <v>0</v>
      </c>
      <c r="D70" s="1">
        <v>1605320.04</v>
      </c>
      <c r="E70" s="1">
        <v>5161.95</v>
      </c>
      <c r="F70" s="1">
        <v>811632.5</v>
      </c>
      <c r="G70" s="1">
        <v>281304.8</v>
      </c>
      <c r="H70" s="1">
        <v>0</v>
      </c>
      <c r="I70" s="1">
        <v>1079372.5</v>
      </c>
      <c r="J70" s="1">
        <v>0</v>
      </c>
      <c r="K70" s="1">
        <v>0</v>
      </c>
      <c r="L70" s="1">
        <v>0</v>
      </c>
      <c r="M70" s="1">
        <v>3782791.79</v>
      </c>
      <c r="N70" s="1">
        <v>-2626955.563</v>
      </c>
      <c r="O70" s="1">
        <v>1155836.23</v>
      </c>
    </row>
    <row r="71" spans="1:15" ht="15">
      <c r="A71" s="1" t="s">
        <v>50</v>
      </c>
      <c r="B71" s="1">
        <f>C71+I71</f>
        <v>11200</v>
      </c>
      <c r="C71" s="1">
        <v>11200</v>
      </c>
      <c r="D71" s="1">
        <v>0</v>
      </c>
      <c r="E71" s="1">
        <v>42.75</v>
      </c>
      <c r="F71" s="1">
        <v>775.85</v>
      </c>
      <c r="G71" s="1">
        <v>221.4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12240</v>
      </c>
      <c r="N71" s="1">
        <v>-37314.894</v>
      </c>
      <c r="O71" s="1">
        <v>-25074.89</v>
      </c>
    </row>
    <row r="72" spans="1:15" ht="15">
      <c r="A72" s="1" t="s">
        <v>100</v>
      </c>
      <c r="B72" s="1">
        <f>C72+I72</f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-17095.275</v>
      </c>
      <c r="O72" s="1">
        <v>-17095.28</v>
      </c>
    </row>
    <row r="73" spans="1:15" ht="15">
      <c r="A73" s="1" t="s">
        <v>40</v>
      </c>
      <c r="B73" s="1">
        <f>C73+I73</f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-1569.848</v>
      </c>
      <c r="O73" s="1">
        <v>-1569.85</v>
      </c>
    </row>
    <row r="74" spans="1:15" ht="15">
      <c r="A74" s="1" t="s">
        <v>68</v>
      </c>
      <c r="B74" s="1">
        <f>C74+I74</f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-164961.874</v>
      </c>
      <c r="O74" s="1">
        <v>-164961.87</v>
      </c>
    </row>
    <row r="75" spans="1:15" ht="15">
      <c r="A75" s="1" t="s">
        <v>29</v>
      </c>
      <c r="B75" s="1">
        <f>C75+I75</f>
        <v>529641.5</v>
      </c>
      <c r="C75" s="1">
        <v>0</v>
      </c>
      <c r="D75" s="1">
        <v>1674454.62</v>
      </c>
      <c r="E75" s="1">
        <v>409.2</v>
      </c>
      <c r="F75" s="1">
        <v>801467.1</v>
      </c>
      <c r="G75" s="1">
        <v>253080.9</v>
      </c>
      <c r="H75" s="1">
        <v>0</v>
      </c>
      <c r="I75" s="1">
        <v>529641.5</v>
      </c>
      <c r="J75" s="1">
        <v>0</v>
      </c>
      <c r="K75" s="1">
        <v>0</v>
      </c>
      <c r="L75" s="1">
        <v>0</v>
      </c>
      <c r="M75" s="1">
        <v>3259053.32</v>
      </c>
      <c r="N75" s="1">
        <v>-2571495.143</v>
      </c>
      <c r="O75" s="1">
        <v>687558.18</v>
      </c>
    </row>
    <row r="76" spans="1:15" ht="15">
      <c r="A76" s="1" t="s">
        <v>30</v>
      </c>
      <c r="B76" s="1">
        <f>C76+I76</f>
        <v>672000</v>
      </c>
      <c r="C76" s="1">
        <v>0</v>
      </c>
      <c r="D76" s="1">
        <v>606253.1</v>
      </c>
      <c r="E76" s="1">
        <v>0</v>
      </c>
      <c r="F76" s="1">
        <v>371990</v>
      </c>
      <c r="G76" s="1">
        <v>99180.8</v>
      </c>
      <c r="H76" s="1">
        <v>0</v>
      </c>
      <c r="I76" s="1">
        <v>672000</v>
      </c>
      <c r="J76" s="1">
        <v>0</v>
      </c>
      <c r="K76" s="1">
        <v>0</v>
      </c>
      <c r="L76" s="1">
        <v>0</v>
      </c>
      <c r="M76" s="1">
        <v>1749423.9</v>
      </c>
      <c r="N76" s="1">
        <v>-1275751.823</v>
      </c>
      <c r="O76" s="1">
        <v>473672.08</v>
      </c>
    </row>
    <row r="77" spans="1:15" ht="15">
      <c r="A77" s="1" t="s">
        <v>23</v>
      </c>
      <c r="B77" s="1">
        <f>C77+I77</f>
        <v>1767040</v>
      </c>
      <c r="C77" s="1">
        <v>0</v>
      </c>
      <c r="D77" s="1">
        <v>2448141.89</v>
      </c>
      <c r="E77" s="1">
        <v>27330.6</v>
      </c>
      <c r="F77" s="1">
        <v>1423414.9</v>
      </c>
      <c r="G77" s="1">
        <v>486825.3</v>
      </c>
      <c r="H77" s="1">
        <v>0</v>
      </c>
      <c r="I77" s="1">
        <v>1767040</v>
      </c>
      <c r="J77" s="1">
        <v>0</v>
      </c>
      <c r="K77" s="1">
        <v>0</v>
      </c>
      <c r="L77" s="1">
        <v>0</v>
      </c>
      <c r="M77" s="1">
        <v>6152752.69</v>
      </c>
      <c r="N77" s="1">
        <v>-4916277.67</v>
      </c>
      <c r="O77" s="1">
        <v>1236475.02</v>
      </c>
    </row>
    <row r="78" spans="1:15" ht="15">
      <c r="A78" s="1" t="s">
        <v>54</v>
      </c>
      <c r="B78" s="1">
        <f>C78+I78</f>
        <v>0</v>
      </c>
      <c r="C78" s="1">
        <v>0</v>
      </c>
      <c r="D78" s="1">
        <v>0</v>
      </c>
      <c r="E78" s="1">
        <v>11.85</v>
      </c>
      <c r="F78" s="1">
        <v>0</v>
      </c>
      <c r="G78" s="1">
        <v>26.9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38.75</v>
      </c>
      <c r="N78" s="1">
        <v>-38330.494</v>
      </c>
      <c r="O78" s="1">
        <v>-38291.74</v>
      </c>
    </row>
    <row r="79" spans="1:15" ht="15">
      <c r="A79" s="1" t="s">
        <v>104</v>
      </c>
      <c r="B79" s="1">
        <f>C79+I79</f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-20116.229</v>
      </c>
      <c r="O79" s="1">
        <v>-20116.23</v>
      </c>
    </row>
    <row r="80" spans="1:15" ht="15">
      <c r="A80" s="1" t="s">
        <v>76</v>
      </c>
      <c r="B80" s="1">
        <f>C80+I80</f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-6850.863</v>
      </c>
      <c r="O80" s="1">
        <v>-6850.86</v>
      </c>
    </row>
    <row r="81" spans="1:15" ht="15">
      <c r="A81" s="1" t="s">
        <v>83</v>
      </c>
      <c r="B81" s="1">
        <f>C81+I81</f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-7411.047</v>
      </c>
      <c r="O81" s="1">
        <v>-7411.05</v>
      </c>
    </row>
    <row r="82" spans="1:15" ht="15">
      <c r="A82" s="1" t="s">
        <v>96</v>
      </c>
      <c r="B82" s="1">
        <f>C82+I82</f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-20855.591</v>
      </c>
      <c r="O82" s="1">
        <v>-20855.59</v>
      </c>
    </row>
    <row r="83" spans="1:15" ht="15">
      <c r="A83" s="1" t="s">
        <v>27</v>
      </c>
      <c r="B83" s="1">
        <f>C83+I83</f>
        <v>646895.9</v>
      </c>
      <c r="C83" s="1">
        <v>0</v>
      </c>
      <c r="D83" s="1">
        <v>990577.57</v>
      </c>
      <c r="E83" s="1">
        <v>1827.15</v>
      </c>
      <c r="F83" s="1">
        <v>742676.35</v>
      </c>
      <c r="G83" s="1">
        <v>170735.4</v>
      </c>
      <c r="H83" s="1">
        <v>0</v>
      </c>
      <c r="I83" s="1">
        <v>646895.9</v>
      </c>
      <c r="J83" s="1">
        <v>0</v>
      </c>
      <c r="K83" s="1">
        <v>0</v>
      </c>
      <c r="L83" s="1">
        <v>0</v>
      </c>
      <c r="M83" s="1">
        <v>2552712.37</v>
      </c>
      <c r="N83" s="1">
        <v>-2684523.505</v>
      </c>
      <c r="O83" s="1">
        <v>-131811.14</v>
      </c>
    </row>
    <row r="84" spans="1:15" ht="15">
      <c r="A84" s="1" t="s">
        <v>86</v>
      </c>
      <c r="B84" s="1">
        <f>C84+I84</f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-9583.616</v>
      </c>
      <c r="O84" s="1">
        <v>-9583.62</v>
      </c>
    </row>
    <row r="85" spans="1:15" ht="15">
      <c r="A85" s="1" t="s">
        <v>25</v>
      </c>
      <c r="B85" s="1">
        <f>C85+I85</f>
        <v>547520</v>
      </c>
      <c r="C85" s="1">
        <v>0</v>
      </c>
      <c r="D85" s="1">
        <v>1204969.71</v>
      </c>
      <c r="E85" s="1">
        <v>62333.1</v>
      </c>
      <c r="F85" s="1">
        <v>547242.3</v>
      </c>
      <c r="G85" s="1">
        <v>199633.7</v>
      </c>
      <c r="H85" s="1">
        <v>0</v>
      </c>
      <c r="I85" s="1">
        <v>547520</v>
      </c>
      <c r="J85" s="1">
        <v>0</v>
      </c>
      <c r="K85" s="1">
        <v>0</v>
      </c>
      <c r="L85" s="1">
        <v>0</v>
      </c>
      <c r="M85" s="1">
        <v>2561698.81</v>
      </c>
      <c r="N85" s="1">
        <v>-1758708.386</v>
      </c>
      <c r="O85" s="1">
        <v>802990.42</v>
      </c>
    </row>
    <row r="86" spans="1:15" ht="15">
      <c r="A86" s="1" t="s">
        <v>37</v>
      </c>
      <c r="B86" s="1">
        <f>C86+I86</f>
        <v>532557.8</v>
      </c>
      <c r="C86" s="1">
        <v>0</v>
      </c>
      <c r="D86" s="1">
        <v>1304420.34</v>
      </c>
      <c r="E86" s="1">
        <v>7824</v>
      </c>
      <c r="F86" s="1">
        <v>701322.6</v>
      </c>
      <c r="G86" s="1">
        <v>212560.4</v>
      </c>
      <c r="H86" s="1">
        <v>0</v>
      </c>
      <c r="I86" s="1">
        <v>532557.8</v>
      </c>
      <c r="J86" s="1">
        <v>0</v>
      </c>
      <c r="K86" s="1">
        <v>0</v>
      </c>
      <c r="L86" s="1">
        <v>0</v>
      </c>
      <c r="M86" s="1">
        <v>2758685.14</v>
      </c>
      <c r="N86" s="1">
        <v>-2278626.614</v>
      </c>
      <c r="O86" s="1">
        <v>480058.53</v>
      </c>
    </row>
    <row r="87" spans="1:15" ht="15">
      <c r="A87" s="1" t="s">
        <v>66</v>
      </c>
      <c r="B87" s="1">
        <f>C87+I87</f>
        <v>749740</v>
      </c>
      <c r="C87" s="1">
        <v>749740</v>
      </c>
      <c r="D87" s="1">
        <v>277311</v>
      </c>
      <c r="E87" s="1">
        <v>1743.6</v>
      </c>
      <c r="F87" s="1">
        <v>58436.32</v>
      </c>
      <c r="G87" s="1">
        <v>26157.9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1113388.82</v>
      </c>
      <c r="N87" s="1">
        <v>-536138.87</v>
      </c>
      <c r="O87" s="1">
        <v>577249.95</v>
      </c>
    </row>
    <row r="88" spans="1:15" ht="15">
      <c r="A88" s="1" t="s">
        <v>38</v>
      </c>
      <c r="B88" s="1">
        <f>C88+I88</f>
        <v>0</v>
      </c>
      <c r="C88" s="1">
        <v>0</v>
      </c>
      <c r="D88" s="1">
        <v>0</v>
      </c>
      <c r="E88" s="1">
        <v>3637.2</v>
      </c>
      <c r="F88" s="1">
        <v>121029.95</v>
      </c>
      <c r="G88" s="1">
        <v>53870.6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178537.75</v>
      </c>
      <c r="N88" s="1">
        <v>-369970.283</v>
      </c>
      <c r="O88" s="1">
        <v>-191432.53</v>
      </c>
    </row>
    <row r="89" spans="1:15" ht="15">
      <c r="A89" s="1" t="s">
        <v>69</v>
      </c>
      <c r="B89" s="1">
        <f>C89+I89</f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-72050.391</v>
      </c>
      <c r="O89" s="1">
        <v>-72050.39</v>
      </c>
    </row>
    <row r="90" spans="1:15" ht="15">
      <c r="A90" s="1" t="s">
        <v>65</v>
      </c>
      <c r="B90" s="1">
        <f>C90+I90</f>
        <v>775390</v>
      </c>
      <c r="C90" s="1">
        <v>775390</v>
      </c>
      <c r="D90" s="1">
        <v>57618.44</v>
      </c>
      <c r="E90" s="1">
        <v>28179.15</v>
      </c>
      <c r="F90" s="1">
        <v>67556.23</v>
      </c>
      <c r="G90" s="1">
        <v>28610.3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957354.12</v>
      </c>
      <c r="N90" s="1">
        <v>-602654.029</v>
      </c>
      <c r="O90" s="1">
        <v>354700.09</v>
      </c>
    </row>
    <row r="91" spans="1:15" ht="15">
      <c r="A91" s="1" t="s">
        <v>102</v>
      </c>
      <c r="B91" s="1">
        <f>C91+I91</f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-19433.119</v>
      </c>
      <c r="O91" s="1">
        <v>-19433.12</v>
      </c>
    </row>
    <row r="92" spans="1:15" ht="15">
      <c r="A92" s="1" t="s">
        <v>99</v>
      </c>
      <c r="B92" s="1">
        <f>C92+I92</f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-16687.024</v>
      </c>
      <c r="O92" s="1">
        <v>-16687.02</v>
      </c>
    </row>
    <row r="93" spans="1:15" ht="15">
      <c r="A93" s="1" t="s">
        <v>105</v>
      </c>
      <c r="B93" s="1"/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 t="s">
        <v>106</v>
      </c>
      <c r="K93" s="1" t="s">
        <v>106</v>
      </c>
      <c r="L93" s="1" t="s">
        <v>106</v>
      </c>
      <c r="M93" s="1">
        <v>-6149768.47</v>
      </c>
      <c r="N93" s="1">
        <v>0</v>
      </c>
      <c r="O93" s="1">
        <v>-6149768.47</v>
      </c>
    </row>
    <row r="94" spans="1:15" ht="15">
      <c r="A94" s="1" t="s">
        <v>107</v>
      </c>
      <c r="B94" s="1"/>
      <c r="C94" s="1">
        <v>4893924.3</v>
      </c>
      <c r="D94" s="2">
        <v>23286576.99</v>
      </c>
      <c r="E94" s="1">
        <v>281141.85</v>
      </c>
      <c r="F94" s="2">
        <v>12273995.58</v>
      </c>
      <c r="G94" s="1">
        <v>3943462.3</v>
      </c>
      <c r="H94" s="1">
        <v>171863.81</v>
      </c>
      <c r="I94" s="2">
        <v>11085349.7</v>
      </c>
      <c r="J94" s="1">
        <v>0</v>
      </c>
      <c r="K94" s="1">
        <v>0</v>
      </c>
      <c r="L94" s="1">
        <v>0</v>
      </c>
      <c r="M94" s="1">
        <v>49786546.06</v>
      </c>
      <c r="N94" s="1">
        <v>-49786546.061</v>
      </c>
      <c r="O94" s="1">
        <v>-6149768.47</v>
      </c>
    </row>
  </sheetData>
  <autoFilter ref="A3:O3">
    <sortState ref="A4:O94">
      <sortCondition sortBy="value" ref="A4:A94"/>
    </sortState>
  </autoFilter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CN=朱筠/OU=市场监管处/O=serchzma01</cp:lastModifiedBy>
  <dcterms:created xsi:type="dcterms:W3CDTF">2020-03-24T06:20:17Z</dcterms:created>
  <dcterms:modified xsi:type="dcterms:W3CDTF">2020-03-25T02:14:25Z</dcterms:modified>
  <cp:category/>
  <cp:version/>
  <cp:contentType/>
  <cp:contentStatus/>
</cp:coreProperties>
</file>