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7840" windowHeight="123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Sheet1!$A$3:$P$3</definedName>
  </definedNames>
  <calcPr calcId="124519"/>
</workbook>
</file>

<file path=xl/calcChain.xml><?xml version="1.0" encoding="utf-8"?>
<calcChain xmlns="http://schemas.openxmlformats.org/spreadsheetml/2006/main">
  <c r="C8" i="1"/>
  <c r="C7"/>
  <c r="C32"/>
  <c r="C10"/>
  <c r="C67"/>
  <c r="C31"/>
  <c r="C78"/>
  <c r="C35"/>
  <c r="C86"/>
  <c r="C52"/>
  <c r="C84"/>
  <c r="C55"/>
  <c r="C76"/>
  <c r="C77"/>
  <c r="C57"/>
  <c r="C56"/>
  <c r="C62"/>
  <c r="C59"/>
  <c r="C71"/>
  <c r="C30"/>
  <c r="C87"/>
  <c r="C89"/>
  <c r="C53"/>
  <c r="C74"/>
  <c r="C41"/>
  <c r="C46"/>
  <c r="C61"/>
  <c r="C54"/>
  <c r="C6"/>
  <c r="C63"/>
  <c r="C45"/>
  <c r="C51"/>
  <c r="C69"/>
  <c r="C72"/>
  <c r="C49"/>
  <c r="C27"/>
  <c r="C37"/>
  <c r="C79"/>
  <c r="C60"/>
  <c r="C28"/>
  <c r="C58"/>
  <c r="C29"/>
  <c r="C22"/>
  <c r="C65"/>
  <c r="C17"/>
  <c r="C19"/>
  <c r="C11"/>
  <c r="C4"/>
  <c r="C91"/>
  <c r="C88"/>
  <c r="C5"/>
  <c r="C75"/>
  <c r="C90"/>
  <c r="C12"/>
  <c r="C34"/>
  <c r="C20"/>
  <c r="C13"/>
  <c r="C23"/>
  <c r="C50"/>
  <c r="C81"/>
  <c r="C36"/>
  <c r="C48"/>
  <c r="C66"/>
  <c r="C47"/>
  <c r="C39"/>
  <c r="C42"/>
  <c r="C82"/>
  <c r="C40"/>
  <c r="C43"/>
  <c r="C85"/>
  <c r="C38"/>
  <c r="C44"/>
  <c r="C25"/>
  <c r="C21"/>
  <c r="C14"/>
  <c r="C24"/>
  <c r="C64"/>
  <c r="C70"/>
  <c r="C33"/>
  <c r="C83"/>
  <c r="C26"/>
  <c r="C15"/>
  <c r="C16"/>
  <c r="C94"/>
  <c r="C93"/>
  <c r="C73"/>
  <c r="C68"/>
  <c r="C92"/>
  <c r="C18"/>
  <c r="C80"/>
  <c r="C95"/>
  <c r="C96"/>
  <c r="C9"/>
</calcChain>
</file>

<file path=xl/sharedStrings.xml><?xml version="1.0" encoding="utf-8"?>
<sst xmlns="http://schemas.openxmlformats.org/spreadsheetml/2006/main" count="124" uniqueCount="112">
  <si>
    <t>2020年02月~2020年02月补偿费用分项月报</t>
  </si>
  <si>
    <t>启停调峰补偿</t>
  </si>
  <si>
    <t>AGC补偿</t>
  </si>
  <si>
    <t>有偿无功补偿</t>
  </si>
  <si>
    <t>AVC补偿</t>
  </si>
  <si>
    <t>旋转、热备用服务补偿</t>
  </si>
  <si>
    <t>黑启动补偿</t>
  </si>
  <si>
    <t>燃煤机组调停备用补偿</t>
  </si>
  <si>
    <t>FCB补偿</t>
  </si>
  <si>
    <t>低频调节补偿</t>
  </si>
  <si>
    <t>风光发电功率预测补偿</t>
  </si>
  <si>
    <t>电厂</t>
  </si>
  <si>
    <t>补偿费用(元)</t>
  </si>
  <si>
    <t>补偿合计</t>
  </si>
  <si>
    <t>分摊合计</t>
  </si>
  <si>
    <t>结算合计</t>
  </si>
  <si>
    <t>北仑发电有限公司</t>
  </si>
  <si>
    <t>北仑第一发电有限公司</t>
  </si>
  <si>
    <t>北仑第三发电有限公司</t>
  </si>
  <si>
    <t>华润苍南电厂</t>
  </si>
  <si>
    <t>滨海热电有限公司</t>
  </si>
  <si>
    <t>长兴发电有限公司</t>
  </si>
  <si>
    <t>华能长兴电厂</t>
  </si>
  <si>
    <t>浙江嘉华发电有限公司</t>
  </si>
  <si>
    <t>嘉兴发电有限公司</t>
  </si>
  <si>
    <t>浙能兰溪发电有限公司</t>
  </si>
  <si>
    <t>神华国华（舟山）发电有限责任公司(二期)</t>
  </si>
  <si>
    <t>浙江浙能中煤舟山煤电有限责任公司</t>
  </si>
  <si>
    <t>台州第二发电厂</t>
  </si>
  <si>
    <t>浙江国华浙能发电有限公司</t>
  </si>
  <si>
    <t>浙江国华浙能发电有限公司(胜龙电厂)</t>
  </si>
  <si>
    <t>台州五期</t>
  </si>
  <si>
    <t>台州电厂（四期）</t>
  </si>
  <si>
    <t>温州特鲁莱发电有限公司</t>
  </si>
  <si>
    <t>温州发电有限公司</t>
  </si>
  <si>
    <t>浙江大唐乌沙山发电厂</t>
  </si>
  <si>
    <t>华能玉环发电厂</t>
  </si>
  <si>
    <t>浙能乐清发电有限公司</t>
  </si>
  <si>
    <t>镇海发电有限公司</t>
  </si>
  <si>
    <t>神华国华（舟山）发电有限责任公司(一期)</t>
  </si>
  <si>
    <t>浙江丰源水电公司</t>
  </si>
  <si>
    <t>宁波溪口抽水蓄能电站</t>
  </si>
  <si>
    <t>青田三溪口水电公司</t>
  </si>
  <si>
    <t>温州珊溪水电厂</t>
  </si>
  <si>
    <t>石塘水电厂</t>
  </si>
  <si>
    <t>北海水力发电有限公司（滩坑水电站）</t>
  </si>
  <si>
    <t>乌溪江水电厂</t>
  </si>
  <si>
    <t>秦山核电公司</t>
  </si>
  <si>
    <t>三门核电有限公司</t>
  </si>
  <si>
    <t>长兴天然气热电有限公司</t>
  </si>
  <si>
    <t>浙江德能天然气发电有限公司</t>
  </si>
  <si>
    <t>衢州普星天然气有限公司</t>
  </si>
  <si>
    <t>华电江东然气热电有限公司</t>
  </si>
  <si>
    <t>金华燃机发电有限公司</t>
  </si>
  <si>
    <t>浙江蓝天天然气发电有限公司</t>
  </si>
  <si>
    <t>温州燃机发电公司</t>
  </si>
  <si>
    <t>华电龙游然气发电有限公司</t>
  </si>
  <si>
    <t>唐绍发电有限公司</t>
  </si>
  <si>
    <t>华能桐乡燃机热电有限责任公司</t>
  </si>
  <si>
    <t>杭州下沙热电有限公司</t>
  </si>
  <si>
    <t>萧山发电厂(天然气)</t>
  </si>
  <si>
    <t>大唐江山热电有限公司</t>
  </si>
  <si>
    <t>国电湖州南浔天然气热电有限公司</t>
  </si>
  <si>
    <t>常山天然气发电有限公司</t>
  </si>
  <si>
    <t>安吉天然气热电有限公司</t>
  </si>
  <si>
    <t>镇海天然气热电有限公司(热动中心)</t>
  </si>
  <si>
    <t>浙能镇海天然气发电有限公司</t>
  </si>
  <si>
    <t>半山发电有限公司（气电）</t>
  </si>
  <si>
    <t>浙江国华余姚天然气发电有限公司</t>
  </si>
  <si>
    <t>镇海联合发电公司</t>
  </si>
  <si>
    <t>慈溪百益新能源科技有限公司</t>
  </si>
  <si>
    <t>嘉兴德源节能科技有限公司</t>
  </si>
  <si>
    <t>国家电投集团桑尼安吉新能源有限公司</t>
  </si>
  <si>
    <t>慈溪风凌新能源科技有限公司</t>
  </si>
  <si>
    <t>湖州宏晖光伏发电有限公司</t>
  </si>
  <si>
    <t>瑞安市华博新能源有限公司</t>
  </si>
  <si>
    <t>浙江浙能嘉兴发电有限公司（光伏）</t>
  </si>
  <si>
    <t>江山正泰林农光伏发展有限公司</t>
  </si>
  <si>
    <t>衢州禾和新能源科技有限公司</t>
  </si>
  <si>
    <t>玉环县晶科电力有限公司</t>
  </si>
  <si>
    <t>衢州杭泰光伏发电有限公司</t>
  </si>
  <si>
    <t>兰溪市晶科电力有限公司</t>
  </si>
  <si>
    <t>宁波镇海岚能新能源科技有限公司（岚能）</t>
  </si>
  <si>
    <t>浙江浙能乐清发电责任有限公司（光伏）</t>
  </si>
  <si>
    <t>乐清正泰光伏发电有限公司（光伏）</t>
  </si>
  <si>
    <t>宁波镇海岚能新能源科技有限公司（凌光）</t>
  </si>
  <si>
    <t>浙江浙能中煤舟山煤电有限责任公司（光伏）</t>
  </si>
  <si>
    <t>兰溪绿能太阳能科技有限公司</t>
  </si>
  <si>
    <t>宁海新电电力开发有限公司</t>
  </si>
  <si>
    <t>湖州吴兴盛林电力有限公司</t>
  </si>
  <si>
    <t>杭州舒能电力科技有限公司</t>
  </si>
  <si>
    <t>慈溪舒能新能源科技有限公司</t>
  </si>
  <si>
    <t>湖州南浔万投太阳能电力有限公司</t>
  </si>
  <si>
    <t>象山大唐新能源有限公司</t>
  </si>
  <si>
    <t>浙江阿波溪仑光伏科技有限公司</t>
  </si>
  <si>
    <t>嘉善舒能新能源科技有限公司</t>
  </si>
  <si>
    <t>浙江浙能长兴新能源有限公司</t>
  </si>
  <si>
    <t>湖州祥晖光伏发电有限公司</t>
  </si>
  <si>
    <t>慈溪协能新能源科技有限公司</t>
  </si>
  <si>
    <t>慈溪协能新能源科技有限公司(正能)</t>
  </si>
  <si>
    <t>中节能（长兴）太阳能科技有限公司</t>
  </si>
  <si>
    <t>中广核浙江岱山海上风力发电有限公司</t>
  </si>
  <si>
    <t>浙江鼎峰风电投资开发有限公司</t>
  </si>
  <si>
    <t>长兴和平华电风力发电有限公司</t>
  </si>
  <si>
    <t>中广核（浙江三门）风力发电有限公司</t>
  </si>
  <si>
    <t>国电电力浙江舟山海上风电开发有限公司</t>
  </si>
  <si>
    <t>浙江龙源风力发电有限公司</t>
  </si>
  <si>
    <t>溪洛渡费用</t>
  </si>
  <si>
    <t xml:space="preserve"> </t>
  </si>
  <si>
    <t>合计</t>
  </si>
  <si>
    <t>启停调峰补偿+调停备用</t>
  </si>
  <si>
    <t>序号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</si>
</sst>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">
    <font>
      <sz val="11"/>
      <color theme="1"/>
      <name val="宋体"/>
      <family val="2"/>
      <charset val="134"/>
      <scheme val="minor"/>
    </font>
    <font>
      <sz val="22"/>
      <color theme="1"/>
      <name val="黑体"/>
      <family val="3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11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176" fontId="0" fillId="0" borderId="1" xfId="0" applyNumberForma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workbookViewId="0">
      <selection activeCell="B7" sqref="B7"/>
    </sheetView>
  </sheetViews>
  <sheetFormatPr defaultRowHeight="13.5"/>
  <cols>
    <col min="2" max="2" width="42.125" bestFit="1" customWidth="1"/>
    <col min="3" max="3" width="42.125" style="4" customWidth="1"/>
    <col min="4" max="4" width="33.25" customWidth="1"/>
    <col min="5" max="5" width="14.5" bestFit="1" customWidth="1"/>
    <col min="6" max="7" width="13.125" bestFit="1" customWidth="1"/>
    <col min="8" max="8" width="21.375" bestFit="1" customWidth="1"/>
    <col min="9" max="9" width="13.125" bestFit="1" customWidth="1"/>
    <col min="10" max="10" width="21.375" bestFit="1" customWidth="1"/>
    <col min="11" max="12" width="13.125" bestFit="1" customWidth="1"/>
    <col min="13" max="13" width="21.375" bestFit="1" customWidth="1"/>
    <col min="14" max="14" width="12.75" bestFit="1" customWidth="1"/>
    <col min="15" max="15" width="13.875" bestFit="1" customWidth="1"/>
    <col min="16" max="16" width="12.75" bestFit="1" customWidth="1"/>
  </cols>
  <sheetData>
    <row r="1" spans="1:16" ht="21.95" customHeight="1">
      <c r="B1" s="9" t="s">
        <v>0</v>
      </c>
      <c r="C1" s="6"/>
      <c r="D1" s="7"/>
      <c r="E1" s="7"/>
      <c r="F1" s="7"/>
      <c r="G1" s="7"/>
      <c r="H1" s="7"/>
      <c r="I1" s="7"/>
      <c r="J1" s="8"/>
    </row>
    <row r="2" spans="1:16">
      <c r="A2" s="10"/>
      <c r="B2" s="10"/>
      <c r="C2" s="3" t="s">
        <v>110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/>
      <c r="O2" s="1"/>
      <c r="P2" s="1"/>
    </row>
    <row r="3" spans="1:16">
      <c r="A3" s="10" t="s">
        <v>111</v>
      </c>
      <c r="B3" s="10" t="s">
        <v>11</v>
      </c>
      <c r="C3" s="3" t="s">
        <v>12</v>
      </c>
      <c r="D3" s="1" t="s">
        <v>12</v>
      </c>
      <c r="E3" s="1" t="s">
        <v>12</v>
      </c>
      <c r="F3" s="1" t="s">
        <v>12</v>
      </c>
      <c r="G3" s="1" t="s">
        <v>12</v>
      </c>
      <c r="H3" s="1" t="s">
        <v>12</v>
      </c>
      <c r="I3" s="1" t="s">
        <v>12</v>
      </c>
      <c r="J3" s="1" t="s">
        <v>12</v>
      </c>
      <c r="K3" s="1" t="s">
        <v>12</v>
      </c>
      <c r="L3" s="1" t="s">
        <v>12</v>
      </c>
      <c r="M3" s="1" t="s">
        <v>12</v>
      </c>
      <c r="N3" s="1" t="s">
        <v>13</v>
      </c>
      <c r="O3" s="1" t="s">
        <v>14</v>
      </c>
      <c r="P3" s="1" t="s">
        <v>15</v>
      </c>
    </row>
    <row r="4" spans="1:16">
      <c r="A4" s="10">
        <v>1</v>
      </c>
      <c r="B4" s="10" t="s">
        <v>64</v>
      </c>
      <c r="C4" s="3">
        <f>D4+J4</f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-111864.371</v>
      </c>
      <c r="P4" s="1">
        <v>-111864.37</v>
      </c>
    </row>
    <row r="5" spans="1:16">
      <c r="A5" s="10">
        <v>2</v>
      </c>
      <c r="B5" s="10" t="s">
        <v>67</v>
      </c>
      <c r="C5" s="3">
        <f>D5+J5</f>
        <v>1742000</v>
      </c>
      <c r="D5" s="1">
        <v>1742000</v>
      </c>
      <c r="E5" s="1">
        <v>125002.51</v>
      </c>
      <c r="F5" s="1">
        <v>2740.5</v>
      </c>
      <c r="G5" s="1">
        <v>99830.18</v>
      </c>
      <c r="H5" s="1">
        <v>48774.400000000001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2018347.59</v>
      </c>
      <c r="O5" s="1">
        <v>-2409201.0410000002</v>
      </c>
      <c r="P5" s="1">
        <v>-390853.45</v>
      </c>
    </row>
    <row r="6" spans="1:16">
      <c r="A6" s="10">
        <v>3</v>
      </c>
      <c r="B6" s="10" t="s">
        <v>45</v>
      </c>
      <c r="C6" s="3">
        <f>D6+J6</f>
        <v>58000</v>
      </c>
      <c r="D6" s="1">
        <v>58000</v>
      </c>
      <c r="E6" s="1">
        <v>0</v>
      </c>
      <c r="F6" s="1">
        <v>37.049999999999997</v>
      </c>
      <c r="G6" s="1">
        <v>6573</v>
      </c>
      <c r="H6" s="1">
        <v>0</v>
      </c>
      <c r="I6" s="1">
        <v>40000</v>
      </c>
      <c r="J6" s="1">
        <v>0</v>
      </c>
      <c r="K6" s="1">
        <v>0</v>
      </c>
      <c r="L6" s="1">
        <v>0</v>
      </c>
      <c r="M6" s="1">
        <v>0</v>
      </c>
      <c r="N6" s="1">
        <v>104610.05</v>
      </c>
      <c r="O6" s="1">
        <v>-111432.739</v>
      </c>
      <c r="P6" s="1">
        <v>-6822.69</v>
      </c>
    </row>
    <row r="7" spans="1:16">
      <c r="A7" s="10">
        <v>4</v>
      </c>
      <c r="B7" s="10" t="s">
        <v>18</v>
      </c>
      <c r="C7" s="3">
        <f>D7+J7</f>
        <v>1018.75</v>
      </c>
      <c r="D7" s="1">
        <v>1018.75</v>
      </c>
      <c r="E7" s="1">
        <v>655057.9</v>
      </c>
      <c r="F7" s="1">
        <v>48495.9</v>
      </c>
      <c r="G7" s="1">
        <v>0</v>
      </c>
      <c r="H7" s="1">
        <v>233202.3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937774.85</v>
      </c>
      <c r="O7" s="1">
        <v>-1996161.4210000001</v>
      </c>
      <c r="P7" s="1">
        <v>-1058386.57</v>
      </c>
    </row>
    <row r="8" spans="1:16">
      <c r="A8" s="10">
        <v>5</v>
      </c>
      <c r="B8" s="10" t="s">
        <v>17</v>
      </c>
      <c r="C8" s="3">
        <f>D8+J8</f>
        <v>0</v>
      </c>
      <c r="D8" s="1">
        <v>0</v>
      </c>
      <c r="E8" s="1">
        <v>467730.44</v>
      </c>
      <c r="F8" s="1">
        <v>5.85</v>
      </c>
      <c r="G8" s="1">
        <v>214978.05</v>
      </c>
      <c r="H8" s="1">
        <v>178197.4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860911.74</v>
      </c>
      <c r="O8" s="1">
        <v>-1153412.0649999999</v>
      </c>
      <c r="P8" s="1">
        <v>-292500.33</v>
      </c>
    </row>
    <row r="9" spans="1:16">
      <c r="A9" s="10">
        <v>6</v>
      </c>
      <c r="B9" s="10" t="s">
        <v>16</v>
      </c>
      <c r="C9" s="3">
        <f>D9+J9</f>
        <v>1095040</v>
      </c>
      <c r="D9" s="1">
        <v>0</v>
      </c>
      <c r="E9" s="1">
        <v>582419.61</v>
      </c>
      <c r="F9" s="1">
        <v>10648.2</v>
      </c>
      <c r="G9" s="1">
        <v>0</v>
      </c>
      <c r="H9" s="1">
        <v>125637.5</v>
      </c>
      <c r="I9" s="1">
        <v>0</v>
      </c>
      <c r="J9" s="1">
        <v>1095040</v>
      </c>
      <c r="K9" s="1">
        <v>0</v>
      </c>
      <c r="L9" s="1">
        <v>0</v>
      </c>
      <c r="M9" s="1">
        <v>0</v>
      </c>
      <c r="N9" s="1">
        <v>1813745.31</v>
      </c>
      <c r="O9" s="1">
        <v>-980958.38199999998</v>
      </c>
      <c r="P9" s="1">
        <v>832786.93</v>
      </c>
    </row>
    <row r="10" spans="1:16">
      <c r="A10" s="10">
        <v>7</v>
      </c>
      <c r="B10" s="10" t="s">
        <v>20</v>
      </c>
      <c r="C10" s="3">
        <f>D10+J10</f>
        <v>1395512</v>
      </c>
      <c r="D10" s="1">
        <v>0</v>
      </c>
      <c r="E10" s="1">
        <v>0</v>
      </c>
      <c r="F10" s="1">
        <v>897.15</v>
      </c>
      <c r="G10" s="1">
        <v>32884.5</v>
      </c>
      <c r="H10" s="1">
        <v>6777</v>
      </c>
      <c r="I10" s="1">
        <v>0</v>
      </c>
      <c r="J10" s="1">
        <v>1395512</v>
      </c>
      <c r="K10" s="1">
        <v>0</v>
      </c>
      <c r="L10" s="1">
        <v>0</v>
      </c>
      <c r="M10" s="1">
        <v>0</v>
      </c>
      <c r="N10" s="1">
        <v>1436070.65</v>
      </c>
      <c r="O10" s="1">
        <v>-256255.182</v>
      </c>
      <c r="P10" s="1">
        <v>1179815.47</v>
      </c>
    </row>
    <row r="11" spans="1:16">
      <c r="A11" s="10">
        <v>8</v>
      </c>
      <c r="B11" s="10" t="s">
        <v>63</v>
      </c>
      <c r="C11" s="3">
        <f>D11+J11</f>
        <v>412200</v>
      </c>
      <c r="D11" s="1">
        <v>412200</v>
      </c>
      <c r="E11" s="1">
        <v>73579.259999999995</v>
      </c>
      <c r="F11" s="1">
        <v>73.349999999999994</v>
      </c>
      <c r="G11" s="1">
        <v>16952.87</v>
      </c>
      <c r="H11" s="1">
        <v>9358.1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512163.58</v>
      </c>
      <c r="O11" s="1">
        <v>-402175.64299999998</v>
      </c>
      <c r="P11" s="1">
        <v>109987.94</v>
      </c>
    </row>
    <row r="12" spans="1:16">
      <c r="A12" s="10">
        <v>9</v>
      </c>
      <c r="B12" s="10" t="s">
        <v>70</v>
      </c>
      <c r="C12" s="3">
        <f>D12+J12</f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-56088.805999999997</v>
      </c>
      <c r="P12" s="1">
        <v>-56088.81</v>
      </c>
    </row>
    <row r="13" spans="1:16">
      <c r="A13" s="10">
        <v>10</v>
      </c>
      <c r="B13" s="10" t="s">
        <v>73</v>
      </c>
      <c r="C13" s="3">
        <f>D13+J13</f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-43842.093999999997</v>
      </c>
      <c r="P13" s="1">
        <v>-43842.09</v>
      </c>
    </row>
    <row r="14" spans="1:16">
      <c r="A14" s="10">
        <v>11</v>
      </c>
      <c r="B14" s="10" t="s">
        <v>91</v>
      </c>
      <c r="C14" s="3">
        <f>D14+J14</f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-43171.18</v>
      </c>
      <c r="P14" s="1">
        <v>-43171.18</v>
      </c>
    </row>
    <row r="15" spans="1:16">
      <c r="A15" s="10">
        <v>12</v>
      </c>
      <c r="B15" s="10" t="s">
        <v>98</v>
      </c>
      <c r="C15" s="3">
        <f>D15+J15</f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-55931.07</v>
      </c>
      <c r="P15" s="1">
        <v>-55931.07</v>
      </c>
    </row>
    <row r="16" spans="1:16">
      <c r="A16" s="10">
        <v>13</v>
      </c>
      <c r="B16" s="10" t="s">
        <v>99</v>
      </c>
      <c r="C16" s="3">
        <f>D16+J16</f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-55931.07</v>
      </c>
      <c r="P16" s="1">
        <v>-55931.07</v>
      </c>
    </row>
    <row r="17" spans="1:16">
      <c r="A17" s="10">
        <v>14</v>
      </c>
      <c r="B17" s="10" t="s">
        <v>61</v>
      </c>
      <c r="C17" s="3">
        <f>D17+J17</f>
        <v>34500</v>
      </c>
      <c r="D17" s="1">
        <v>34500</v>
      </c>
      <c r="E17" s="1">
        <v>0</v>
      </c>
      <c r="F17" s="1">
        <v>7.95</v>
      </c>
      <c r="G17" s="1">
        <v>2107.8000000000002</v>
      </c>
      <c r="H17" s="1">
        <v>196.6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36812.35</v>
      </c>
      <c r="O17" s="1">
        <v>-199001.22200000001</v>
      </c>
      <c r="P17" s="1">
        <v>-162188.87</v>
      </c>
    </row>
    <row r="18" spans="1:16">
      <c r="A18" s="10">
        <v>15</v>
      </c>
      <c r="B18" s="10" t="s">
        <v>105</v>
      </c>
      <c r="C18" s="3">
        <f>D18+J18</f>
        <v>0</v>
      </c>
      <c r="D18" s="1">
        <v>0</v>
      </c>
      <c r="E18" s="1">
        <v>0</v>
      </c>
      <c r="F18" s="1">
        <v>3306.45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3306.45</v>
      </c>
      <c r="O18" s="1">
        <v>-235843.33100000001</v>
      </c>
      <c r="P18" s="1">
        <v>-232536.88</v>
      </c>
    </row>
    <row r="19" spans="1:16">
      <c r="A19" s="10">
        <v>16</v>
      </c>
      <c r="B19" s="10" t="s">
        <v>62</v>
      </c>
      <c r="C19" s="3">
        <f>D19+J19</f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-164257.16699999999</v>
      </c>
      <c r="P19" s="1">
        <v>-164257.17000000001</v>
      </c>
    </row>
    <row r="20" spans="1:16">
      <c r="A20" s="10">
        <v>17</v>
      </c>
      <c r="B20" s="10" t="s">
        <v>72</v>
      </c>
      <c r="C20" s="3">
        <f>D20+J20</f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-17718.86</v>
      </c>
      <c r="P20" s="1">
        <v>-17718.86</v>
      </c>
    </row>
    <row r="21" spans="1:16">
      <c r="A21" s="10">
        <v>18</v>
      </c>
      <c r="B21" s="10" t="s">
        <v>90</v>
      </c>
      <c r="C21" s="3">
        <f>D21+J21</f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-33794.421000000002</v>
      </c>
      <c r="P21" s="1">
        <v>-33794.42</v>
      </c>
    </row>
    <row r="22" spans="1:16">
      <c r="A22" s="10">
        <v>19</v>
      </c>
      <c r="B22" s="10" t="s">
        <v>59</v>
      </c>
      <c r="C22" s="3">
        <f>D22+J22</f>
        <v>150300</v>
      </c>
      <c r="D22" s="1">
        <v>150300</v>
      </c>
      <c r="E22" s="1">
        <v>0</v>
      </c>
      <c r="F22" s="1">
        <v>1380.75</v>
      </c>
      <c r="G22" s="1">
        <v>9432.1200000000008</v>
      </c>
      <c r="H22" s="1">
        <v>12141.7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173254.57</v>
      </c>
      <c r="O22" s="1">
        <v>-259732.86600000001</v>
      </c>
      <c r="P22" s="1">
        <v>-86478.3</v>
      </c>
    </row>
    <row r="23" spans="1:16">
      <c r="A23" s="10">
        <v>20</v>
      </c>
      <c r="B23" s="10" t="s">
        <v>74</v>
      </c>
      <c r="C23" s="3">
        <f>D23+J23</f>
        <v>0</v>
      </c>
      <c r="D23" s="1">
        <v>0</v>
      </c>
      <c r="E23" s="1">
        <v>0</v>
      </c>
      <c r="F23" s="1">
        <v>2.5499999999999998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2.5499999999999998</v>
      </c>
      <c r="O23" s="1">
        <v>-27250.77</v>
      </c>
      <c r="P23" s="1">
        <v>-27248.22</v>
      </c>
    </row>
    <row r="24" spans="1:16">
      <c r="A24" s="10">
        <v>21</v>
      </c>
      <c r="B24" s="10" t="s">
        <v>92</v>
      </c>
      <c r="C24" s="3">
        <f>D24+J24</f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-21232.746999999999</v>
      </c>
      <c r="P24" s="1">
        <v>-21232.75</v>
      </c>
    </row>
    <row r="25" spans="1:16">
      <c r="A25" s="10">
        <v>22</v>
      </c>
      <c r="B25" s="10" t="s">
        <v>89</v>
      </c>
      <c r="C25" s="3">
        <f>D25+J25</f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-33521.491999999998</v>
      </c>
      <c r="P25" s="1">
        <v>-33521.49</v>
      </c>
    </row>
    <row r="26" spans="1:16">
      <c r="A26" s="10">
        <v>23</v>
      </c>
      <c r="B26" s="10" t="s">
        <v>97</v>
      </c>
      <c r="C26" s="3">
        <f>D26+J26</f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-42301.008000000002</v>
      </c>
      <c r="P26" s="1">
        <v>-42301.01</v>
      </c>
    </row>
    <row r="27" spans="1:16">
      <c r="A27" s="10">
        <v>24</v>
      </c>
      <c r="B27" s="10" t="s">
        <v>52</v>
      </c>
      <c r="C27" s="3">
        <f>D27+J27</f>
        <v>1056550</v>
      </c>
      <c r="D27" s="1">
        <v>1056550</v>
      </c>
      <c r="E27" s="1">
        <v>103168.05</v>
      </c>
      <c r="F27" s="1">
        <v>6478.5</v>
      </c>
      <c r="G27" s="1">
        <v>44077.35</v>
      </c>
      <c r="H27" s="1">
        <v>45898.3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1256172.2</v>
      </c>
      <c r="O27" s="1">
        <v>-921795.35400000005</v>
      </c>
      <c r="P27" s="1">
        <v>334376.84999999998</v>
      </c>
    </row>
    <row r="28" spans="1:16">
      <c r="A28" s="10">
        <v>25</v>
      </c>
      <c r="B28" s="10" t="s">
        <v>56</v>
      </c>
      <c r="C28" s="3">
        <f>D28+J28</f>
        <v>526500</v>
      </c>
      <c r="D28" s="1">
        <v>526500</v>
      </c>
      <c r="E28" s="1">
        <v>72036.83</v>
      </c>
      <c r="F28" s="1">
        <v>4067.55</v>
      </c>
      <c r="G28" s="1">
        <v>33423.980000000003</v>
      </c>
      <c r="H28" s="1">
        <v>18031.3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654059.66</v>
      </c>
      <c r="O28" s="1">
        <v>-558286.50800000003</v>
      </c>
      <c r="P28" s="1">
        <v>95773.15</v>
      </c>
    </row>
    <row r="29" spans="1:16">
      <c r="A29" s="10">
        <v>26</v>
      </c>
      <c r="B29" s="10" t="s">
        <v>58</v>
      </c>
      <c r="C29" s="3">
        <f>D29+J29</f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-171820.32</v>
      </c>
      <c r="P29" s="1">
        <v>-171820.32</v>
      </c>
    </row>
    <row r="30" spans="1:16">
      <c r="A30" s="10">
        <v>27</v>
      </c>
      <c r="B30" s="10" t="s">
        <v>36</v>
      </c>
      <c r="C30" s="3">
        <f>D30+J30</f>
        <v>2120222.39</v>
      </c>
      <c r="D30" s="1">
        <v>104222.39</v>
      </c>
      <c r="E30" s="1">
        <v>971553.65</v>
      </c>
      <c r="F30" s="1">
        <v>456</v>
      </c>
      <c r="G30" s="1">
        <v>100</v>
      </c>
      <c r="H30" s="1">
        <v>321598.90000000002</v>
      </c>
      <c r="I30" s="1">
        <v>0</v>
      </c>
      <c r="J30" s="1">
        <v>2016000</v>
      </c>
      <c r="K30" s="1">
        <v>0</v>
      </c>
      <c r="L30" s="1">
        <v>0</v>
      </c>
      <c r="M30" s="1">
        <v>0</v>
      </c>
      <c r="N30" s="1">
        <v>3413930.94</v>
      </c>
      <c r="O30" s="1">
        <v>-3251308.6940000001</v>
      </c>
      <c r="P30" s="1">
        <v>162622.25</v>
      </c>
    </row>
    <row r="31" spans="1:16">
      <c r="A31" s="10">
        <v>28</v>
      </c>
      <c r="B31" s="10" t="s">
        <v>22</v>
      </c>
      <c r="C31" s="3">
        <f>D31+J31</f>
        <v>0</v>
      </c>
      <c r="D31" s="1">
        <v>0</v>
      </c>
      <c r="E31" s="1">
        <v>455898.03</v>
      </c>
      <c r="F31" s="1">
        <v>3593.7</v>
      </c>
      <c r="G31" s="1">
        <v>223545.3</v>
      </c>
      <c r="H31" s="1">
        <v>159636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842673.03</v>
      </c>
      <c r="O31" s="1">
        <v>-1361382.355</v>
      </c>
      <c r="P31" s="1">
        <v>-518709.32</v>
      </c>
    </row>
    <row r="32" spans="1:16">
      <c r="A32" s="10">
        <v>29</v>
      </c>
      <c r="B32" s="10" t="s">
        <v>19</v>
      </c>
      <c r="C32" s="3">
        <f>D32+J32</f>
        <v>731393.26</v>
      </c>
      <c r="D32" s="1">
        <v>59393.26</v>
      </c>
      <c r="E32" s="1">
        <v>903910.3</v>
      </c>
      <c r="F32" s="1">
        <v>1.5</v>
      </c>
      <c r="G32" s="1">
        <v>0</v>
      </c>
      <c r="H32" s="1">
        <v>286985.40000000002</v>
      </c>
      <c r="I32" s="1">
        <v>0</v>
      </c>
      <c r="J32" s="1">
        <v>672000</v>
      </c>
      <c r="K32" s="1">
        <v>0</v>
      </c>
      <c r="L32" s="1">
        <v>0</v>
      </c>
      <c r="M32" s="1">
        <v>0</v>
      </c>
      <c r="N32" s="1">
        <v>1922290.46</v>
      </c>
      <c r="O32" s="1">
        <v>-2268762.852</v>
      </c>
      <c r="P32" s="1">
        <v>-346472.39</v>
      </c>
    </row>
    <row r="33" spans="1:16">
      <c r="A33" s="10">
        <v>30</v>
      </c>
      <c r="B33" s="10" t="s">
        <v>95</v>
      </c>
      <c r="C33" s="3">
        <f>D33+J33</f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-49762.05</v>
      </c>
      <c r="P33" s="1">
        <v>-49762.05</v>
      </c>
    </row>
    <row r="34" spans="1:16">
      <c r="A34" s="10">
        <v>31</v>
      </c>
      <c r="B34" s="10" t="s">
        <v>71</v>
      </c>
      <c r="C34" s="3">
        <f>D34+J34</f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-24887.775000000001</v>
      </c>
      <c r="P34" s="1">
        <v>-24887.77</v>
      </c>
    </row>
    <row r="35" spans="1:16">
      <c r="A35" s="10">
        <v>32</v>
      </c>
      <c r="B35" s="10" t="s">
        <v>24</v>
      </c>
      <c r="C35" s="3">
        <f>D35+J35</f>
        <v>437037.57</v>
      </c>
      <c r="D35" s="1">
        <v>13277.57</v>
      </c>
      <c r="E35" s="1">
        <v>138996.91</v>
      </c>
      <c r="F35" s="1">
        <v>2778</v>
      </c>
      <c r="G35" s="1">
        <v>38334.449999999997</v>
      </c>
      <c r="H35" s="1">
        <v>19012.2</v>
      </c>
      <c r="I35" s="1">
        <v>0</v>
      </c>
      <c r="J35" s="1">
        <v>423760</v>
      </c>
      <c r="K35" s="1">
        <v>0</v>
      </c>
      <c r="L35" s="1">
        <v>0</v>
      </c>
      <c r="M35" s="1">
        <v>0</v>
      </c>
      <c r="N35" s="1">
        <v>636159.13</v>
      </c>
      <c r="O35" s="1">
        <v>-239699.978</v>
      </c>
      <c r="P35" s="1">
        <v>396459.15</v>
      </c>
    </row>
    <row r="36" spans="1:16">
      <c r="A36" s="10">
        <v>33</v>
      </c>
      <c r="B36" s="10" t="s">
        <v>77</v>
      </c>
      <c r="C36" s="3">
        <f>D36+J36</f>
        <v>0</v>
      </c>
      <c r="D36" s="1">
        <v>0</v>
      </c>
      <c r="E36" s="1">
        <v>0</v>
      </c>
      <c r="F36" s="1">
        <v>49101.599999999999</v>
      </c>
      <c r="G36" s="1">
        <v>24500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73601.600000000006</v>
      </c>
      <c r="O36" s="1">
        <v>-67433.178</v>
      </c>
      <c r="P36" s="1">
        <v>6168.42</v>
      </c>
    </row>
    <row r="37" spans="1:16">
      <c r="A37" s="10">
        <v>34</v>
      </c>
      <c r="B37" s="10" t="s">
        <v>53</v>
      </c>
      <c r="C37" s="3">
        <f>D37+J37</f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-69811.375</v>
      </c>
      <c r="P37" s="1">
        <v>-69811.37</v>
      </c>
    </row>
    <row r="38" spans="1:16">
      <c r="A38" s="10">
        <v>35</v>
      </c>
      <c r="B38" s="10" t="s">
        <v>87</v>
      </c>
      <c r="C38" s="3">
        <f>D38+J38</f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-20794.291000000001</v>
      </c>
      <c r="P38" s="1">
        <v>-20794.29</v>
      </c>
    </row>
    <row r="39" spans="1:16">
      <c r="A39" s="10">
        <v>36</v>
      </c>
      <c r="B39" s="10" t="s">
        <v>81</v>
      </c>
      <c r="C39" s="3">
        <f>D39+J39</f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-6508.8879999999999</v>
      </c>
      <c r="P39" s="1">
        <v>-6508.89</v>
      </c>
    </row>
    <row r="40" spans="1:16">
      <c r="A40" s="10">
        <v>37</v>
      </c>
      <c r="B40" s="10" t="s">
        <v>84</v>
      </c>
      <c r="C40" s="3">
        <f>D40+J40</f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-71328.437000000005</v>
      </c>
      <c r="P40" s="1">
        <v>-71328.44</v>
      </c>
    </row>
    <row r="41" spans="1:16">
      <c r="A41" s="10">
        <v>38</v>
      </c>
      <c r="B41" s="10" t="s">
        <v>41</v>
      </c>
      <c r="C41" s="3">
        <f>D41+J41</f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40000</v>
      </c>
      <c r="J41" s="1">
        <v>0</v>
      </c>
      <c r="K41" s="1">
        <v>0</v>
      </c>
      <c r="L41" s="1">
        <v>0</v>
      </c>
      <c r="M41" s="1">
        <v>0</v>
      </c>
      <c r="N41" s="1">
        <v>40000</v>
      </c>
      <c r="O41" s="1">
        <v>-97990.508000000002</v>
      </c>
      <c r="P41" s="1">
        <v>-57990.51</v>
      </c>
    </row>
    <row r="42" spans="1:16">
      <c r="A42" s="10">
        <v>39</v>
      </c>
      <c r="B42" s="10" t="s">
        <v>82</v>
      </c>
      <c r="C42" s="3">
        <f>D42+J42</f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-47506.455999999998</v>
      </c>
      <c r="P42" s="1">
        <v>-47506.46</v>
      </c>
    </row>
    <row r="43" spans="1:16">
      <c r="A43" s="10">
        <v>40</v>
      </c>
      <c r="B43" s="10" t="s">
        <v>85</v>
      </c>
      <c r="C43" s="3">
        <f>D43+J43</f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-34865.392999999996</v>
      </c>
      <c r="P43" s="1">
        <v>-34865.39</v>
      </c>
    </row>
    <row r="44" spans="1:16">
      <c r="A44" s="10">
        <v>41</v>
      </c>
      <c r="B44" s="10" t="s">
        <v>88</v>
      </c>
      <c r="C44" s="3">
        <f>D44+J44</f>
        <v>0</v>
      </c>
      <c r="D44" s="1">
        <v>0</v>
      </c>
      <c r="E44" s="1">
        <v>0</v>
      </c>
      <c r="F44" s="1">
        <v>7973.55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7973.55</v>
      </c>
      <c r="O44" s="1">
        <v>-49132.127999999997</v>
      </c>
      <c r="P44" s="1">
        <v>-41158.58</v>
      </c>
    </row>
    <row r="45" spans="1:16">
      <c r="A45" s="10">
        <v>42</v>
      </c>
      <c r="B45" s="10" t="s">
        <v>47</v>
      </c>
      <c r="C45" s="3">
        <f>D45+J45</f>
        <v>0</v>
      </c>
      <c r="D45" s="1">
        <v>0</v>
      </c>
      <c r="E45" s="1">
        <v>0</v>
      </c>
      <c r="F45" s="1">
        <v>0</v>
      </c>
      <c r="G45" s="1">
        <v>0</v>
      </c>
      <c r="H45" s="1">
        <v>79617.399999999994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79617.399999999994</v>
      </c>
      <c r="O45" s="1">
        <v>-698750.23600000003</v>
      </c>
      <c r="P45" s="1">
        <v>-619132.84</v>
      </c>
    </row>
    <row r="46" spans="1:16">
      <c r="A46" s="10">
        <v>43</v>
      </c>
      <c r="B46" s="10" t="s">
        <v>42</v>
      </c>
      <c r="C46" s="3">
        <f>D46+J46</f>
        <v>7165.95</v>
      </c>
      <c r="D46" s="1">
        <v>7165.95</v>
      </c>
      <c r="E46" s="1">
        <v>0</v>
      </c>
      <c r="F46" s="1">
        <v>0</v>
      </c>
      <c r="G46" s="1">
        <v>0</v>
      </c>
      <c r="H46" s="1">
        <v>0</v>
      </c>
      <c r="I46" s="1">
        <v>40000</v>
      </c>
      <c r="J46" s="1">
        <v>0</v>
      </c>
      <c r="K46" s="1">
        <v>0</v>
      </c>
      <c r="L46" s="1">
        <v>0</v>
      </c>
      <c r="M46" s="1">
        <v>0</v>
      </c>
      <c r="N46" s="1">
        <v>47165.95</v>
      </c>
      <c r="O46" s="1">
        <v>-81531.596000000005</v>
      </c>
      <c r="P46" s="1">
        <v>-34365.65</v>
      </c>
    </row>
    <row r="47" spans="1:16">
      <c r="A47" s="10">
        <v>44</v>
      </c>
      <c r="B47" s="10" t="s">
        <v>80</v>
      </c>
      <c r="C47" s="3">
        <f>D47+J47</f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-30027.324000000001</v>
      </c>
      <c r="P47" s="1">
        <v>-30027.32</v>
      </c>
    </row>
    <row r="48" spans="1:16">
      <c r="A48" s="10">
        <v>45</v>
      </c>
      <c r="B48" s="10" t="s">
        <v>78</v>
      </c>
      <c r="C48" s="3">
        <f>D48+J48</f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-25999.739000000001</v>
      </c>
      <c r="P48" s="1">
        <v>-25999.74</v>
      </c>
    </row>
    <row r="49" spans="1:16">
      <c r="A49" s="10">
        <v>46</v>
      </c>
      <c r="B49" s="10" t="s">
        <v>51</v>
      </c>
      <c r="C49" s="3">
        <f>D49+J49</f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-162840.73800000001</v>
      </c>
      <c r="P49" s="1">
        <v>-162840.74</v>
      </c>
    </row>
    <row r="50" spans="1:16">
      <c r="A50" s="10">
        <v>47</v>
      </c>
      <c r="B50" s="10" t="s">
        <v>75</v>
      </c>
      <c r="C50" s="3">
        <f>D50+J50</f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-12218.691000000001</v>
      </c>
      <c r="P50" s="1">
        <v>-12218.69</v>
      </c>
    </row>
    <row r="51" spans="1:16">
      <c r="A51" s="10">
        <v>48</v>
      </c>
      <c r="B51" s="10" t="s">
        <v>48</v>
      </c>
      <c r="C51" s="3">
        <f>D51+J51</f>
        <v>0</v>
      </c>
      <c r="D51" s="1">
        <v>0</v>
      </c>
      <c r="E51" s="1">
        <v>0</v>
      </c>
      <c r="F51" s="1">
        <v>694.2</v>
      </c>
      <c r="G51" s="1">
        <v>0</v>
      </c>
      <c r="H51" s="1">
        <v>107684.3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108378.5</v>
      </c>
      <c r="O51" s="1">
        <v>-3970302.5109999999</v>
      </c>
      <c r="P51" s="1">
        <v>-3861924.01</v>
      </c>
    </row>
    <row r="52" spans="1:16">
      <c r="A52" s="10">
        <v>49</v>
      </c>
      <c r="B52" s="10" t="s">
        <v>26</v>
      </c>
      <c r="C52" s="3">
        <f>D52+J52</f>
        <v>447137.31</v>
      </c>
      <c r="D52" s="1">
        <v>21937.31</v>
      </c>
      <c r="E52" s="1">
        <v>433461.01</v>
      </c>
      <c r="F52" s="1">
        <v>30324.45</v>
      </c>
      <c r="G52" s="1">
        <v>115476.25</v>
      </c>
      <c r="H52" s="1">
        <v>79526</v>
      </c>
      <c r="I52" s="1">
        <v>0</v>
      </c>
      <c r="J52" s="1">
        <v>425200</v>
      </c>
      <c r="K52" s="1">
        <v>0</v>
      </c>
      <c r="L52" s="1">
        <v>0</v>
      </c>
      <c r="M52" s="1">
        <v>0</v>
      </c>
      <c r="N52" s="1">
        <v>1105925.02</v>
      </c>
      <c r="O52" s="1">
        <v>-651953.33299999998</v>
      </c>
      <c r="P52" s="1">
        <v>453971.69</v>
      </c>
    </row>
    <row r="53" spans="1:16">
      <c r="A53" s="10">
        <v>50</v>
      </c>
      <c r="B53" s="10" t="s">
        <v>39</v>
      </c>
      <c r="C53" s="3">
        <f>D53+J53</f>
        <v>0</v>
      </c>
      <c r="D53" s="1">
        <v>0</v>
      </c>
      <c r="E53" s="1">
        <v>0</v>
      </c>
      <c r="F53" s="1">
        <v>0</v>
      </c>
      <c r="G53" s="1">
        <v>0</v>
      </c>
      <c r="H53" s="1">
        <v>23309.1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23309.1</v>
      </c>
      <c r="O53" s="1">
        <v>-272217.70699999999</v>
      </c>
      <c r="P53" s="1">
        <v>-248908.61</v>
      </c>
    </row>
    <row r="54" spans="1:16">
      <c r="A54" s="10">
        <v>51</v>
      </c>
      <c r="B54" s="10" t="s">
        <v>44</v>
      </c>
      <c r="C54" s="3">
        <f>D54+J54</f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-13838.003000000001</v>
      </c>
      <c r="P54" s="1">
        <v>-13838</v>
      </c>
    </row>
    <row r="55" spans="1:16">
      <c r="A55" s="10">
        <v>52</v>
      </c>
      <c r="B55" s="10" t="s">
        <v>28</v>
      </c>
      <c r="C55" s="3">
        <f>D55+J55</f>
        <v>710324.72</v>
      </c>
      <c r="D55" s="1">
        <v>34724.720000000001</v>
      </c>
      <c r="E55" s="1">
        <v>410027.85</v>
      </c>
      <c r="F55" s="1">
        <v>0</v>
      </c>
      <c r="G55" s="1">
        <v>0</v>
      </c>
      <c r="H55" s="1">
        <v>57209.9</v>
      </c>
      <c r="I55" s="1">
        <v>0</v>
      </c>
      <c r="J55" s="1">
        <v>675600</v>
      </c>
      <c r="K55" s="1">
        <v>0</v>
      </c>
      <c r="L55" s="1">
        <v>0</v>
      </c>
      <c r="M55" s="1">
        <v>0</v>
      </c>
      <c r="N55" s="1">
        <v>1177562.47</v>
      </c>
      <c r="O55" s="1">
        <v>-600299.60900000005</v>
      </c>
      <c r="P55" s="1">
        <v>577262.86</v>
      </c>
    </row>
    <row r="56" spans="1:16">
      <c r="A56" s="10">
        <v>53</v>
      </c>
      <c r="B56" s="10" t="s">
        <v>32</v>
      </c>
      <c r="C56" s="3">
        <f>D56+J56</f>
        <v>425200</v>
      </c>
      <c r="D56" s="1">
        <v>0</v>
      </c>
      <c r="E56" s="1">
        <v>255537.95</v>
      </c>
      <c r="F56" s="1">
        <v>81.75</v>
      </c>
      <c r="G56" s="1">
        <v>103398.75</v>
      </c>
      <c r="H56" s="1">
        <v>86267.7</v>
      </c>
      <c r="I56" s="1">
        <v>0</v>
      </c>
      <c r="J56" s="1">
        <v>425200</v>
      </c>
      <c r="K56" s="1">
        <v>0</v>
      </c>
      <c r="L56" s="1">
        <v>0</v>
      </c>
      <c r="M56" s="1">
        <v>0</v>
      </c>
      <c r="N56" s="1">
        <v>870486.15</v>
      </c>
      <c r="O56" s="1">
        <v>-510555.03100000002</v>
      </c>
      <c r="P56" s="1">
        <v>359931.12</v>
      </c>
    </row>
    <row r="57" spans="1:16">
      <c r="A57" s="10">
        <v>54</v>
      </c>
      <c r="B57" s="10" t="s">
        <v>31</v>
      </c>
      <c r="C57" s="3">
        <f>D57+J57</f>
        <v>423760</v>
      </c>
      <c r="D57" s="1">
        <v>0</v>
      </c>
      <c r="E57" s="1">
        <v>243478.77</v>
      </c>
      <c r="F57" s="1">
        <v>980.25</v>
      </c>
      <c r="G57" s="1">
        <v>43462.65</v>
      </c>
      <c r="H57" s="1">
        <v>32624.2</v>
      </c>
      <c r="I57" s="1">
        <v>0</v>
      </c>
      <c r="J57" s="1">
        <v>423760</v>
      </c>
      <c r="K57" s="1">
        <v>0</v>
      </c>
      <c r="L57" s="1">
        <v>0</v>
      </c>
      <c r="M57" s="1">
        <v>0</v>
      </c>
      <c r="N57" s="1">
        <v>744305.87</v>
      </c>
      <c r="O57" s="1">
        <v>-216812.21799999999</v>
      </c>
      <c r="P57" s="1">
        <v>527493.65</v>
      </c>
    </row>
    <row r="58" spans="1:16">
      <c r="A58" s="10">
        <v>55</v>
      </c>
      <c r="B58" s="10" t="s">
        <v>57</v>
      </c>
      <c r="C58" s="3">
        <f>D58+J58</f>
        <v>1310800</v>
      </c>
      <c r="D58" s="1">
        <v>1310800</v>
      </c>
      <c r="E58" s="1">
        <v>112842.55</v>
      </c>
      <c r="F58" s="1">
        <v>2717.25</v>
      </c>
      <c r="G58" s="1">
        <v>52902.080000000002</v>
      </c>
      <c r="H58" s="1">
        <v>40277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1519538.88</v>
      </c>
      <c r="O58" s="1">
        <v>-1065125.085</v>
      </c>
      <c r="P58" s="1">
        <v>454413.8</v>
      </c>
    </row>
    <row r="59" spans="1:16">
      <c r="A59" s="10">
        <v>56</v>
      </c>
      <c r="B59" s="10" t="s">
        <v>34</v>
      </c>
      <c r="C59" s="3">
        <f>D59+J59</f>
        <v>575509.18999999994</v>
      </c>
      <c r="D59" s="1">
        <v>27989.19</v>
      </c>
      <c r="E59" s="1">
        <v>507954.29</v>
      </c>
      <c r="F59" s="1">
        <v>2846.1</v>
      </c>
      <c r="G59" s="1">
        <v>140375.4</v>
      </c>
      <c r="H59" s="1">
        <v>105661.7</v>
      </c>
      <c r="I59" s="1">
        <v>0</v>
      </c>
      <c r="J59" s="1">
        <v>547520</v>
      </c>
      <c r="K59" s="1">
        <v>0</v>
      </c>
      <c r="L59" s="1">
        <v>0</v>
      </c>
      <c r="M59" s="1">
        <v>0</v>
      </c>
      <c r="N59" s="1">
        <v>1332346.68</v>
      </c>
      <c r="O59" s="1">
        <v>-718712.68799999997</v>
      </c>
      <c r="P59" s="1">
        <v>613633.99</v>
      </c>
    </row>
    <row r="60" spans="1:16">
      <c r="A60" s="10">
        <v>57</v>
      </c>
      <c r="B60" s="10" t="s">
        <v>55</v>
      </c>
      <c r="C60" s="3">
        <f>D60+J60</f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-128190.556</v>
      </c>
      <c r="P60" s="1">
        <v>-128190.56</v>
      </c>
    </row>
    <row r="61" spans="1:16">
      <c r="A61" s="10">
        <v>58</v>
      </c>
      <c r="B61" s="10" t="s">
        <v>43</v>
      </c>
      <c r="C61" s="3">
        <f>D61+J61</f>
        <v>21750</v>
      </c>
      <c r="D61" s="1">
        <v>21750</v>
      </c>
      <c r="E61" s="1">
        <v>0</v>
      </c>
      <c r="F61" s="1">
        <v>1.95</v>
      </c>
      <c r="G61" s="1">
        <v>2332.5</v>
      </c>
      <c r="H61" s="1">
        <v>0</v>
      </c>
      <c r="I61" s="1">
        <v>40000</v>
      </c>
      <c r="J61" s="1">
        <v>0</v>
      </c>
      <c r="K61" s="1">
        <v>0</v>
      </c>
      <c r="L61" s="1">
        <v>0</v>
      </c>
      <c r="M61" s="1">
        <v>0</v>
      </c>
      <c r="N61" s="1">
        <v>64084.45</v>
      </c>
      <c r="O61" s="1">
        <v>-31809.71</v>
      </c>
      <c r="P61" s="1">
        <v>32274.74</v>
      </c>
    </row>
    <row r="62" spans="1:16">
      <c r="A62" s="10">
        <v>59</v>
      </c>
      <c r="B62" s="10" t="s">
        <v>33</v>
      </c>
      <c r="C62" s="3">
        <f>D62+J62</f>
        <v>3474.43</v>
      </c>
      <c r="D62" s="1">
        <v>3474.43</v>
      </c>
      <c r="E62" s="1">
        <v>296601.84999999998</v>
      </c>
      <c r="F62" s="1">
        <v>0</v>
      </c>
      <c r="G62" s="1">
        <v>107698.8</v>
      </c>
      <c r="H62" s="1">
        <v>93584.9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501359.98</v>
      </c>
      <c r="O62" s="1">
        <v>-611543.93400000001</v>
      </c>
      <c r="P62" s="1">
        <v>-110183.95</v>
      </c>
    </row>
    <row r="63" spans="1:16">
      <c r="A63" s="10">
        <v>60</v>
      </c>
      <c r="B63" s="10" t="s">
        <v>46</v>
      </c>
      <c r="C63" s="3">
        <f>D63+J63</f>
        <v>72030</v>
      </c>
      <c r="D63" s="1">
        <v>72030</v>
      </c>
      <c r="E63" s="1">
        <v>0</v>
      </c>
      <c r="F63" s="1">
        <v>36.450000000000003</v>
      </c>
      <c r="G63" s="1">
        <v>12695.5</v>
      </c>
      <c r="H63" s="1">
        <v>0</v>
      </c>
      <c r="I63" s="1">
        <v>40000</v>
      </c>
      <c r="J63" s="1">
        <v>0</v>
      </c>
      <c r="K63" s="1">
        <v>0</v>
      </c>
      <c r="L63" s="1">
        <v>0</v>
      </c>
      <c r="M63" s="1">
        <v>0</v>
      </c>
      <c r="N63" s="1">
        <v>124761.95</v>
      </c>
      <c r="O63" s="1">
        <v>-139655.06700000001</v>
      </c>
      <c r="P63" s="1">
        <v>-14893.12</v>
      </c>
    </row>
    <row r="64" spans="1:16">
      <c r="A64" s="10">
        <v>61</v>
      </c>
      <c r="B64" s="10" t="s">
        <v>93</v>
      </c>
      <c r="C64" s="3">
        <f>D64+J64</f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-15683.284</v>
      </c>
      <c r="P64" s="1">
        <v>-15683.28</v>
      </c>
    </row>
    <row r="65" spans="1:16">
      <c r="A65" s="10">
        <v>62</v>
      </c>
      <c r="B65" s="10" t="s">
        <v>60</v>
      </c>
      <c r="C65" s="3">
        <f>D65+J65</f>
        <v>982680</v>
      </c>
      <c r="D65" s="1">
        <v>982680</v>
      </c>
      <c r="E65" s="1">
        <v>95290.54</v>
      </c>
      <c r="F65" s="1">
        <v>9183.9</v>
      </c>
      <c r="G65" s="1">
        <v>53399.94</v>
      </c>
      <c r="H65" s="1">
        <v>45826.8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1186381.18</v>
      </c>
      <c r="O65" s="1">
        <v>-1193680.9469999999</v>
      </c>
      <c r="P65" s="1">
        <v>-7299.77</v>
      </c>
    </row>
    <row r="66" spans="1:16">
      <c r="A66" s="10">
        <v>63</v>
      </c>
      <c r="B66" s="10" t="s">
        <v>79</v>
      </c>
      <c r="C66" s="3">
        <f>D66+J66</f>
        <v>0</v>
      </c>
      <c r="D66" s="1">
        <v>0</v>
      </c>
      <c r="E66" s="1">
        <v>0</v>
      </c>
      <c r="F66" s="1">
        <v>14362.65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14362.65</v>
      </c>
      <c r="O66" s="1">
        <v>-95800.59</v>
      </c>
      <c r="P66" s="1">
        <v>-81437.94</v>
      </c>
    </row>
    <row r="67" spans="1:16">
      <c r="A67" s="10">
        <v>64</v>
      </c>
      <c r="B67" s="10" t="s">
        <v>21</v>
      </c>
      <c r="C67" s="3">
        <f>D67+J67</f>
        <v>476481.68</v>
      </c>
      <c r="D67" s="1">
        <v>52721.68</v>
      </c>
      <c r="E67" s="1">
        <v>405977.84</v>
      </c>
      <c r="F67" s="1">
        <v>7333.2</v>
      </c>
      <c r="G67" s="1">
        <v>127186.95</v>
      </c>
      <c r="H67" s="1">
        <v>98501.1</v>
      </c>
      <c r="I67" s="1">
        <v>0</v>
      </c>
      <c r="J67" s="1">
        <v>423760</v>
      </c>
      <c r="K67" s="1">
        <v>0</v>
      </c>
      <c r="L67" s="1">
        <v>0</v>
      </c>
      <c r="M67" s="1">
        <v>0</v>
      </c>
      <c r="N67" s="1">
        <v>1115480.77</v>
      </c>
      <c r="O67" s="1">
        <v>-681918.13399999996</v>
      </c>
      <c r="P67" s="1">
        <v>433562.64</v>
      </c>
    </row>
    <row r="68" spans="1:16">
      <c r="A68" s="10">
        <v>65</v>
      </c>
      <c r="B68" s="10" t="s">
        <v>103</v>
      </c>
      <c r="C68" s="3">
        <f>D68+J68</f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-58721.103999999999</v>
      </c>
      <c r="P68" s="1">
        <v>-58721.1</v>
      </c>
    </row>
    <row r="69" spans="1:16">
      <c r="A69" s="10">
        <v>66</v>
      </c>
      <c r="B69" s="10" t="s">
        <v>49</v>
      </c>
      <c r="C69" s="3">
        <f>D69+J69</f>
        <v>348000</v>
      </c>
      <c r="D69" s="1">
        <v>348000</v>
      </c>
      <c r="E69" s="1">
        <v>74671.960000000006</v>
      </c>
      <c r="F69" s="1">
        <v>2790.75</v>
      </c>
      <c r="G69" s="1">
        <v>10527</v>
      </c>
      <c r="H69" s="1">
        <v>10764.2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446753.91</v>
      </c>
      <c r="O69" s="1">
        <v>-436768.201</v>
      </c>
      <c r="P69" s="1">
        <v>9985.7099999999991</v>
      </c>
    </row>
    <row r="70" spans="1:16">
      <c r="A70" s="10">
        <v>67</v>
      </c>
      <c r="B70" s="10" t="s">
        <v>94</v>
      </c>
      <c r="C70" s="3">
        <f>D70+J70</f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-9022.8790000000008</v>
      </c>
      <c r="P70" s="1">
        <v>-9022.8799999999992</v>
      </c>
    </row>
    <row r="71" spans="1:16">
      <c r="A71" s="10">
        <v>68</v>
      </c>
      <c r="B71" s="10" t="s">
        <v>35</v>
      </c>
      <c r="C71" s="3">
        <f>D71+J71</f>
        <v>1679037.35</v>
      </c>
      <c r="D71" s="1">
        <v>42237.35</v>
      </c>
      <c r="E71" s="1">
        <v>498060.52</v>
      </c>
      <c r="F71" s="1">
        <v>3735.75</v>
      </c>
      <c r="G71" s="1">
        <v>0</v>
      </c>
      <c r="H71" s="1">
        <v>75626.7</v>
      </c>
      <c r="I71" s="1">
        <v>0</v>
      </c>
      <c r="J71" s="1">
        <v>1636800</v>
      </c>
      <c r="K71" s="1">
        <v>0</v>
      </c>
      <c r="L71" s="1">
        <v>0</v>
      </c>
      <c r="M71" s="1">
        <v>0</v>
      </c>
      <c r="N71" s="1">
        <v>2256460.3199999998</v>
      </c>
      <c r="O71" s="1">
        <v>-798975.36399999994</v>
      </c>
      <c r="P71" s="1">
        <v>1457484.96</v>
      </c>
    </row>
    <row r="72" spans="1:16">
      <c r="A72" s="10">
        <v>69</v>
      </c>
      <c r="B72" s="10" t="s">
        <v>50</v>
      </c>
      <c r="C72" s="3">
        <f>D72+J72</f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-54808.33</v>
      </c>
      <c r="P72" s="1">
        <v>-54808.33</v>
      </c>
    </row>
    <row r="73" spans="1:16">
      <c r="A73" s="10">
        <v>70</v>
      </c>
      <c r="B73" s="10" t="s">
        <v>102</v>
      </c>
      <c r="C73" s="3">
        <f>D73+J73</f>
        <v>0</v>
      </c>
      <c r="D73" s="1">
        <v>0</v>
      </c>
      <c r="E73" s="1">
        <v>0</v>
      </c>
      <c r="F73" s="1">
        <v>1880.55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1880.55</v>
      </c>
      <c r="O73" s="1">
        <v>-50826.283000000003</v>
      </c>
      <c r="P73" s="1">
        <v>-48945.73</v>
      </c>
    </row>
    <row r="74" spans="1:16">
      <c r="A74" s="10">
        <v>71</v>
      </c>
      <c r="B74" s="10" t="s">
        <v>40</v>
      </c>
      <c r="C74" s="3">
        <f>D74+J74</f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-15050.906999999999</v>
      </c>
      <c r="P74" s="1">
        <v>-15050.91</v>
      </c>
    </row>
    <row r="75" spans="1:16">
      <c r="A75" s="10">
        <v>72</v>
      </c>
      <c r="B75" s="10" t="s">
        <v>68</v>
      </c>
      <c r="C75" s="3">
        <f>D75+J75</f>
        <v>911200</v>
      </c>
      <c r="D75" s="1">
        <v>911200</v>
      </c>
      <c r="E75" s="1">
        <v>131299.46</v>
      </c>
      <c r="F75" s="1">
        <v>2531.85</v>
      </c>
      <c r="G75" s="1">
        <v>44555.65</v>
      </c>
      <c r="H75" s="1">
        <v>45795.1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1135382.06</v>
      </c>
      <c r="O75" s="1">
        <v>-767167.26300000004</v>
      </c>
      <c r="P75" s="1">
        <v>368214.8</v>
      </c>
    </row>
    <row r="76" spans="1:16">
      <c r="A76" s="10">
        <v>73</v>
      </c>
      <c r="B76" s="10" t="s">
        <v>29</v>
      </c>
      <c r="C76" s="3">
        <f>D76+J76</f>
        <v>545360</v>
      </c>
      <c r="D76" s="1">
        <v>0</v>
      </c>
      <c r="E76" s="1">
        <v>748889.18</v>
      </c>
      <c r="F76" s="1">
        <v>737443.65</v>
      </c>
      <c r="G76" s="1">
        <v>0</v>
      </c>
      <c r="H76" s="1">
        <v>214150.3</v>
      </c>
      <c r="I76" s="1">
        <v>0</v>
      </c>
      <c r="J76" s="1">
        <v>545360</v>
      </c>
      <c r="K76" s="1">
        <v>0</v>
      </c>
      <c r="L76" s="1">
        <v>0</v>
      </c>
      <c r="M76" s="1">
        <v>0</v>
      </c>
      <c r="N76" s="1">
        <v>2245843.13</v>
      </c>
      <c r="O76" s="1">
        <v>-1519341.959</v>
      </c>
      <c r="P76" s="1">
        <v>726501.17</v>
      </c>
    </row>
    <row r="77" spans="1:16">
      <c r="A77" s="10">
        <v>74</v>
      </c>
      <c r="B77" s="10" t="s">
        <v>30</v>
      </c>
      <c r="C77" s="3">
        <f>D77+J77</f>
        <v>672000</v>
      </c>
      <c r="D77" s="1">
        <v>0</v>
      </c>
      <c r="E77" s="1">
        <v>295449.25</v>
      </c>
      <c r="F77" s="1">
        <v>1627.95</v>
      </c>
      <c r="G77" s="1">
        <v>0</v>
      </c>
      <c r="H77" s="1">
        <v>32337.7</v>
      </c>
      <c r="I77" s="1">
        <v>0</v>
      </c>
      <c r="J77" s="1">
        <v>672000</v>
      </c>
      <c r="K77" s="1">
        <v>0</v>
      </c>
      <c r="L77" s="1">
        <v>0</v>
      </c>
      <c r="M77" s="1">
        <v>0</v>
      </c>
      <c r="N77" s="1">
        <v>1001414.9</v>
      </c>
      <c r="O77" s="1">
        <v>-422761.95500000002</v>
      </c>
      <c r="P77" s="1">
        <v>578652.93999999994</v>
      </c>
    </row>
    <row r="78" spans="1:16">
      <c r="A78" s="10">
        <v>75</v>
      </c>
      <c r="B78" s="10" t="s">
        <v>23</v>
      </c>
      <c r="C78" s="3">
        <f>D78+J78</f>
        <v>3022884.07</v>
      </c>
      <c r="D78" s="1">
        <v>160804.07</v>
      </c>
      <c r="E78" s="1">
        <v>1138409.5900000001</v>
      </c>
      <c r="F78" s="1">
        <v>4704.8999999999996</v>
      </c>
      <c r="G78" s="1">
        <v>36366</v>
      </c>
      <c r="H78" s="1">
        <v>390782.2</v>
      </c>
      <c r="I78" s="1">
        <v>0</v>
      </c>
      <c r="J78" s="1">
        <v>2862080</v>
      </c>
      <c r="K78" s="1">
        <v>0</v>
      </c>
      <c r="L78" s="1">
        <v>0</v>
      </c>
      <c r="M78" s="1">
        <v>0</v>
      </c>
      <c r="N78" s="1">
        <v>4593146.76</v>
      </c>
      <c r="O78" s="1">
        <v>-2824758.9840000002</v>
      </c>
      <c r="P78" s="1">
        <v>1768387.78</v>
      </c>
    </row>
    <row r="79" spans="1:16">
      <c r="A79" s="10">
        <v>76</v>
      </c>
      <c r="B79" s="10" t="s">
        <v>54</v>
      </c>
      <c r="C79" s="3">
        <f>D79+J79</f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-54808.33</v>
      </c>
      <c r="P79" s="1">
        <v>-54808.33</v>
      </c>
    </row>
    <row r="80" spans="1:16">
      <c r="A80" s="10">
        <v>77</v>
      </c>
      <c r="B80" s="10" t="s">
        <v>106</v>
      </c>
      <c r="C80" s="3">
        <f>D80+J80</f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-38744.055999999997</v>
      </c>
      <c r="P80" s="1">
        <v>-38744.06</v>
      </c>
    </row>
    <row r="81" spans="1:16">
      <c r="A81" s="10">
        <v>78</v>
      </c>
      <c r="B81" s="10" t="s">
        <v>76</v>
      </c>
      <c r="C81" s="3">
        <f>D81+J81</f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-7431.4589999999998</v>
      </c>
      <c r="P81" s="1">
        <v>-7431.46</v>
      </c>
    </row>
    <row r="82" spans="1:16">
      <c r="A82" s="10">
        <v>79</v>
      </c>
      <c r="B82" s="10" t="s">
        <v>83</v>
      </c>
      <c r="C82" s="3">
        <f>D82+J82</f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-11254.599</v>
      </c>
      <c r="P82" s="1">
        <v>-11254.6</v>
      </c>
    </row>
    <row r="83" spans="1:16">
      <c r="A83" s="10">
        <v>80</v>
      </c>
      <c r="B83" s="10" t="s">
        <v>96</v>
      </c>
      <c r="C83" s="3">
        <f>D83+J83</f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-33492.949999999997</v>
      </c>
      <c r="P83" s="1">
        <v>-33492.949999999997</v>
      </c>
    </row>
    <row r="84" spans="1:16">
      <c r="A84" s="10">
        <v>81</v>
      </c>
      <c r="B84" s="10" t="s">
        <v>27</v>
      </c>
      <c r="C84" s="3">
        <f>D84+J84</f>
        <v>674160</v>
      </c>
      <c r="D84" s="1">
        <v>0</v>
      </c>
      <c r="E84" s="1">
        <v>279060.13</v>
      </c>
      <c r="F84" s="1">
        <v>5484.9</v>
      </c>
      <c r="G84" s="1">
        <v>28299.25</v>
      </c>
      <c r="H84" s="1">
        <v>15322.4</v>
      </c>
      <c r="I84" s="1">
        <v>0</v>
      </c>
      <c r="J84" s="1">
        <v>674160</v>
      </c>
      <c r="K84" s="1">
        <v>0</v>
      </c>
      <c r="L84" s="1">
        <v>0</v>
      </c>
      <c r="M84" s="1">
        <v>0</v>
      </c>
      <c r="N84" s="1">
        <v>1002326.68</v>
      </c>
      <c r="O84" s="1">
        <v>-140078.22</v>
      </c>
      <c r="P84" s="1">
        <v>862248.46</v>
      </c>
    </row>
    <row r="85" spans="1:16">
      <c r="A85" s="10">
        <v>82</v>
      </c>
      <c r="B85" s="10" t="s">
        <v>86</v>
      </c>
      <c r="C85" s="3">
        <f>D85+J85</f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-15313.32</v>
      </c>
      <c r="P85" s="1">
        <v>-15313.32</v>
      </c>
    </row>
    <row r="86" spans="1:16">
      <c r="A86" s="10">
        <v>83</v>
      </c>
      <c r="B86" s="10" t="s">
        <v>25</v>
      </c>
      <c r="C86" s="3">
        <f>D86+J86</f>
        <v>557750.18000000005</v>
      </c>
      <c r="D86" s="1">
        <v>10230.18</v>
      </c>
      <c r="E86" s="1">
        <v>726678.15</v>
      </c>
      <c r="F86" s="1">
        <v>350265.75</v>
      </c>
      <c r="G86" s="1">
        <v>71124.899999999994</v>
      </c>
      <c r="H86" s="1">
        <v>231308.79999999999</v>
      </c>
      <c r="I86" s="1">
        <v>0</v>
      </c>
      <c r="J86" s="1">
        <v>547520</v>
      </c>
      <c r="K86" s="1">
        <v>0</v>
      </c>
      <c r="L86" s="1">
        <v>0</v>
      </c>
      <c r="M86" s="1">
        <v>0</v>
      </c>
      <c r="N86" s="1">
        <v>1937127.78</v>
      </c>
      <c r="O86" s="1">
        <v>-1605869.5460000001</v>
      </c>
      <c r="P86" s="1">
        <v>331258.23</v>
      </c>
    </row>
    <row r="87" spans="1:16">
      <c r="A87" s="10">
        <v>84</v>
      </c>
      <c r="B87" s="10" t="s">
        <v>37</v>
      </c>
      <c r="C87" s="3">
        <f>D87+J87</f>
        <v>1068296.8</v>
      </c>
      <c r="D87" s="1">
        <v>0</v>
      </c>
      <c r="E87" s="1">
        <v>702166.19</v>
      </c>
      <c r="F87" s="1">
        <v>5420.55</v>
      </c>
      <c r="G87" s="1">
        <v>0</v>
      </c>
      <c r="H87" s="1">
        <v>214300.7</v>
      </c>
      <c r="I87" s="1">
        <v>0</v>
      </c>
      <c r="J87" s="1">
        <v>1068296.8</v>
      </c>
      <c r="K87" s="1">
        <v>0</v>
      </c>
      <c r="L87" s="1">
        <v>0</v>
      </c>
      <c r="M87" s="1">
        <v>0</v>
      </c>
      <c r="N87" s="1">
        <v>1990184.24</v>
      </c>
      <c r="O87" s="1">
        <v>-1553299.9180000001</v>
      </c>
      <c r="P87" s="1">
        <v>436884.32</v>
      </c>
    </row>
    <row r="88" spans="1:16">
      <c r="A88" s="10">
        <v>85</v>
      </c>
      <c r="B88" s="10" t="s">
        <v>66</v>
      </c>
      <c r="C88" s="3">
        <f>D88+J88</f>
        <v>947040</v>
      </c>
      <c r="D88" s="1">
        <v>947040</v>
      </c>
      <c r="E88" s="1">
        <v>241013.09</v>
      </c>
      <c r="F88" s="1">
        <v>1589.7</v>
      </c>
      <c r="G88" s="1">
        <v>44264.26</v>
      </c>
      <c r="H88" s="1">
        <v>36065.800000000003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1269972.8500000001</v>
      </c>
      <c r="O88" s="1">
        <v>-872860.57799999998</v>
      </c>
      <c r="P88" s="1">
        <v>397112.27</v>
      </c>
    </row>
    <row r="89" spans="1:16">
      <c r="A89" s="10">
        <v>86</v>
      </c>
      <c r="B89" s="10" t="s">
        <v>38</v>
      </c>
      <c r="C89" s="3">
        <f>D89+J89</f>
        <v>315480</v>
      </c>
      <c r="D89" s="1">
        <v>0</v>
      </c>
      <c r="E89" s="1">
        <v>0</v>
      </c>
      <c r="F89" s="1">
        <v>1672.5</v>
      </c>
      <c r="G89" s="1">
        <v>124020.6</v>
      </c>
      <c r="H89" s="1">
        <v>91596.6</v>
      </c>
      <c r="I89" s="1">
        <v>0</v>
      </c>
      <c r="J89" s="1">
        <v>315480</v>
      </c>
      <c r="K89" s="1">
        <v>0</v>
      </c>
      <c r="L89" s="1">
        <v>0</v>
      </c>
      <c r="M89" s="1">
        <v>0</v>
      </c>
      <c r="N89" s="1">
        <v>532769.69999999995</v>
      </c>
      <c r="O89" s="1">
        <v>-646359.522</v>
      </c>
      <c r="P89" s="1">
        <v>-113589.82</v>
      </c>
    </row>
    <row r="90" spans="1:16">
      <c r="A90" s="10">
        <v>87</v>
      </c>
      <c r="B90" s="10" t="s">
        <v>69</v>
      </c>
      <c r="C90" s="3">
        <f>D90+J90</f>
        <v>175600</v>
      </c>
      <c r="D90" s="1">
        <v>175600</v>
      </c>
      <c r="E90" s="1">
        <v>88116.57</v>
      </c>
      <c r="F90" s="1">
        <v>636</v>
      </c>
      <c r="G90" s="1">
        <v>5980.14</v>
      </c>
      <c r="H90" s="1">
        <v>3776.6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274109.31</v>
      </c>
      <c r="O90" s="1">
        <v>-214636.23499999999</v>
      </c>
      <c r="P90" s="1">
        <v>59473.07</v>
      </c>
    </row>
    <row r="91" spans="1:16">
      <c r="A91" s="10">
        <v>88</v>
      </c>
      <c r="B91" s="10" t="s">
        <v>65</v>
      </c>
      <c r="C91" s="3">
        <f>D91+J91</f>
        <v>281960</v>
      </c>
      <c r="D91" s="1">
        <v>281960</v>
      </c>
      <c r="E91" s="1">
        <v>16859.96</v>
      </c>
      <c r="F91" s="1">
        <v>3483.15</v>
      </c>
      <c r="G91" s="1">
        <v>7366.63</v>
      </c>
      <c r="H91" s="1">
        <v>9488.9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319158.64</v>
      </c>
      <c r="O91" s="1">
        <v>-342668.29300000001</v>
      </c>
      <c r="P91" s="1">
        <v>-23509.65</v>
      </c>
    </row>
    <row r="92" spans="1:16">
      <c r="A92" s="10">
        <v>89</v>
      </c>
      <c r="B92" s="10" t="s">
        <v>104</v>
      </c>
      <c r="C92" s="3">
        <f>D92+J92</f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-58153.445</v>
      </c>
      <c r="P92" s="1">
        <v>-58153.45</v>
      </c>
    </row>
    <row r="93" spans="1:16">
      <c r="A93" s="10">
        <v>90</v>
      </c>
      <c r="B93" s="10" t="s">
        <v>101</v>
      </c>
      <c r="C93" s="3">
        <f>D93+J93</f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-16072.967000000001</v>
      </c>
      <c r="P93" s="1">
        <v>-16072.97</v>
      </c>
    </row>
    <row r="94" spans="1:16">
      <c r="A94" s="10">
        <v>91</v>
      </c>
      <c r="B94" s="10" t="s">
        <v>100</v>
      </c>
      <c r="C94" s="3">
        <f>D94+J94</f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-26205.216</v>
      </c>
      <c r="P94" s="1">
        <v>-26205.22</v>
      </c>
    </row>
    <row r="95" spans="1:16">
      <c r="A95" s="10">
        <v>92</v>
      </c>
      <c r="B95" s="10" t="s">
        <v>107</v>
      </c>
      <c r="C95" s="3">
        <f>D95+J95</f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 t="s">
        <v>108</v>
      </c>
      <c r="L95" s="1" t="s">
        <v>108</v>
      </c>
      <c r="M95" s="1" t="s">
        <v>108</v>
      </c>
      <c r="N95" s="1">
        <v>-3216383.99</v>
      </c>
      <c r="O95" s="1">
        <v>0</v>
      </c>
      <c r="P95" s="1">
        <v>-3216383.99</v>
      </c>
    </row>
    <row r="96" spans="1:16">
      <c r="A96" s="10">
        <v>93</v>
      </c>
      <c r="B96" s="10" t="s">
        <v>109</v>
      </c>
      <c r="C96" s="3">
        <f>D96+J96</f>
        <v>26415355.649999999</v>
      </c>
      <c r="D96" s="1">
        <v>9570306.8499999996</v>
      </c>
      <c r="E96" s="5">
        <v>12251200.189999999</v>
      </c>
      <c r="F96" s="1">
        <v>1333876.2</v>
      </c>
      <c r="G96" s="1">
        <v>1878172.8499999901</v>
      </c>
      <c r="H96" s="1">
        <v>3686853.2</v>
      </c>
      <c r="I96" s="1">
        <v>200000</v>
      </c>
      <c r="J96" s="2">
        <v>16845048.800000001</v>
      </c>
      <c r="K96" s="1">
        <v>0</v>
      </c>
      <c r="L96" s="1">
        <v>0</v>
      </c>
      <c r="M96" s="1">
        <v>0</v>
      </c>
      <c r="N96" s="1">
        <v>42549074.100000001</v>
      </c>
      <c r="O96" s="1">
        <v>-42549074.100000001</v>
      </c>
      <c r="P96" s="1">
        <v>-3216383.99</v>
      </c>
    </row>
  </sheetData>
  <autoFilter ref="A3:P3">
    <sortState ref="A4:P96">
      <sortCondition ref="B3"/>
    </sortState>
  </autoFilter>
  <mergeCells count="1">
    <mergeCell ref="B1:J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CN=孙微庭/OU=市场监管处/O=serchzma01</cp:lastModifiedBy>
  <dcterms:created xsi:type="dcterms:W3CDTF">2020-06-16T01:51:09Z</dcterms:created>
  <dcterms:modified xsi:type="dcterms:W3CDTF">2020-06-16T09:07:11Z</dcterms:modified>
</cp:coreProperties>
</file>