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8" i="1"/>
  <c r="C7"/>
  <c r="C32"/>
  <c r="C10"/>
  <c r="C67"/>
  <c r="C31"/>
  <c r="C78"/>
  <c r="C35"/>
  <c r="C86"/>
  <c r="C52"/>
  <c r="C84"/>
  <c r="C55"/>
  <c r="C76"/>
  <c r="C77"/>
  <c r="C57"/>
  <c r="C56"/>
  <c r="C62"/>
  <c r="C59"/>
  <c r="C71"/>
  <c r="C30"/>
  <c r="C87"/>
  <c r="C89"/>
  <c r="C53"/>
  <c r="C74"/>
  <c r="C41"/>
  <c r="C46"/>
  <c r="C61"/>
  <c r="C54"/>
  <c r="C6"/>
  <c r="C63"/>
  <c r="C45"/>
  <c r="C51"/>
  <c r="C69"/>
  <c r="C72"/>
  <c r="C49"/>
  <c r="C27"/>
  <c r="C37"/>
  <c r="C79"/>
  <c r="C60"/>
  <c r="C28"/>
  <c r="C58"/>
  <c r="C29"/>
  <c r="C22"/>
  <c r="C65"/>
  <c r="C17"/>
  <c r="C19"/>
  <c r="C11"/>
  <c r="C4"/>
  <c r="C91"/>
  <c r="C88"/>
  <c r="C5"/>
  <c r="C75"/>
  <c r="C90"/>
  <c r="C12"/>
  <c r="C34"/>
  <c r="C20"/>
  <c r="C13"/>
  <c r="C23"/>
  <c r="C50"/>
  <c r="C81"/>
  <c r="C36"/>
  <c r="C48"/>
  <c r="C66"/>
  <c r="C47"/>
  <c r="C39"/>
  <c r="C42"/>
  <c r="C82"/>
  <c r="C40"/>
  <c r="C43"/>
  <c r="C85"/>
  <c r="C38"/>
  <c r="C44"/>
  <c r="C25"/>
  <c r="C21"/>
  <c r="C14"/>
  <c r="C24"/>
  <c r="C64"/>
  <c r="C70"/>
  <c r="C33"/>
  <c r="C83"/>
  <c r="C26"/>
  <c r="C15"/>
  <c r="C16"/>
  <c r="C94"/>
  <c r="C93"/>
  <c r="C73"/>
  <c r="C68"/>
  <c r="C92"/>
  <c r="C18"/>
  <c r="C80"/>
  <c r="C95"/>
  <c r="C96"/>
  <c r="C9"/>
</calcChain>
</file>

<file path=xl/sharedStrings.xml><?xml version="1.0" encoding="utf-8"?>
<sst xmlns="http://schemas.openxmlformats.org/spreadsheetml/2006/main" count="124" uniqueCount="112">
  <si>
    <t>2020年06月~2020年06月补偿费用分项月报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</si>
  <si>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</si>
  <si>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</si>
  <si>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</si>
  <si>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</si>
  <si>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</si>
  <si>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</si>
  <si>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</si>
  <si>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</si>
  <si>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</si>
  <si>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</si>
  <si>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</si>
  <si>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</si>
  <si>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</si>
  <si>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</si>
  <si>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</si>
  <si>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</si>
  <si>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</si>
  <si>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</si>
  <si>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</si>
  <si>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</si>
  <si>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</si>
  <si>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</si>
  <si>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</si>
  <si>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</si>
  <si>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</si>
  <si>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</si>
  <si>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</si>
  <si>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</si>
  <si>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</si>
  <si>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</si>
  <si>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</si>
  <si>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</si>
  <si>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</si>
  <si>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</si>
  <si>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</si>
  <si>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</si>
  <si>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</si>
  <si>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</si>
  <si>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</si>
  <si>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</si>
  <si>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</si>
  <si>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</si>
  <si>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</si>
  <si>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</si>
  <si>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</si>
  <si>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</si>
  <si>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</si>
  <si>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</si>
  <si>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</si>
  <si>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</si>
  <si>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</si>
  <si>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</si>
  <si>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</si>
  <si>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</si>
  <si>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</si>
  <si>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</si>
  <si>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</si>
  <si>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</si>
  <si>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</si>
  <si>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</si>
  <si>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</si>
  <si>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</si>
  <si>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</si>
  <si>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</si>
  <si>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</si>
  <si>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</si>
  <si>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</si>
  <si>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</si>
  <si>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</si>
  <si>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</si>
  <si>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</si>
  <si>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</si>
  <si>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</si>
  <si>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</si>
  <si>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</si>
  <si>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</si>
  <si>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</si>
  <si>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</si>
  <si>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</si>
  <si>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</si>
  <si>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</si>
  <si>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</si>
  <si>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</si>
  <si>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</si>
  <si>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</si>
  <si>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</si>
  <si>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</si>
  <si>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</si>
  <si>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</si>
  <si>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</si>
  <si>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</si>
  <si>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</si>
  <si>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</si>
  <si>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</si>
  <si>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</si>
  <si>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</si>
  <si>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</si>
  <si>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</si>
  <si>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</si>
  <si>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</si>
  <si>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</si>
  <si>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</si>
  <si>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</si>
  <si>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</si>
  <si>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</si>
  <si>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浙江龙源风力发电有限公司</t>
  </si>
  <si>
    <t>溪洛渡费用</t>
  </si>
  <si>
    <t xml:space="preserve"> </t>
  </si>
  <si>
    <t>合计</t>
  </si>
  <si>
    <t>启停调峰补偿+调停备用</t>
  </si>
  <si>
    <t>序号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</si>
</sst>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>
      <selection activeCell="A3" sqref="A3"/>
    </sheetView>
  </sheetViews>
  <sheetFormatPr defaultRowHeight="13.5"/>
  <cols>
    <col min="2" max="2" width="42.125" bestFit="1" customWidth="1"/>
    <col min="3" max="3" width="42.125" style="4" customWidth="1"/>
    <col min="4" max="7" width="13.125" bestFit="1" customWidth="1"/>
    <col min="8" max="8" width="21.375" bestFit="1" customWidth="1"/>
    <col min="9" max="9" width="13.125" bestFit="1" customWidth="1"/>
    <col min="10" max="10" width="21.375" bestFit="1" customWidth="1"/>
    <col min="11" max="12" width="13.125" bestFit="1" customWidth="1"/>
    <col min="13" max="13" width="21.375" bestFit="1" customWidth="1"/>
    <col min="14" max="14" width="12.75" bestFit="1" customWidth="1"/>
    <col min="15" max="15" width="13.875" bestFit="1" customWidth="1"/>
    <col min="16" max="16" width="12.75" bestFit="1" customWidth="1"/>
  </cols>
  <sheetData>
    <row r="1" spans="1:16" ht="21.95" customHeight="1">
      <c r="B1" s="6" t="s">
        <v>0</v>
      </c>
      <c r="C1" s="6"/>
      <c r="D1" s="7"/>
      <c r="E1" s="7"/>
      <c r="F1" s="7"/>
      <c r="G1" s="7"/>
      <c r="H1" s="7"/>
      <c r="I1" s="7"/>
      <c r="J1" s="8"/>
    </row>
    <row r="2" spans="1:16">
      <c r="B2" s="1"/>
      <c r="C2" s="3" t="s">
        <v>110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/>
      <c r="O2" s="1"/>
      <c r="P2" s="1"/>
    </row>
    <row r="3" spans="1:16">
      <c r="A3" s="5" t="s">
        <v>111</v>
      </c>
      <c r="B3" s="1" t="s">
        <v>11</v>
      </c>
      <c r="C3" s="3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>
      <c r="A4" s="5">
        <v>1</v>
      </c>
      <c r="B4" s="1" t="s">
        <v>64</v>
      </c>
      <c r="C4" s="3">
        <f>D4+J4</f>
        <v>65600</v>
      </c>
      <c r="D4" s="1">
        <v>65600</v>
      </c>
      <c r="E4" s="1">
        <v>1224.0899999999999</v>
      </c>
      <c r="F4" s="1">
        <v>2240.5500000000002</v>
      </c>
      <c r="G4" s="1">
        <v>24912.81</v>
      </c>
      <c r="H4" s="1">
        <v>2479.3000000000002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96456.75</v>
      </c>
      <c r="O4" s="1">
        <v>-196770.63399999999</v>
      </c>
      <c r="P4" s="1">
        <v>-100313.88</v>
      </c>
    </row>
    <row r="5" spans="1:16">
      <c r="A5" s="5">
        <v>2</v>
      </c>
      <c r="B5" s="1" t="s">
        <v>67</v>
      </c>
      <c r="C5" s="3">
        <f>D5+J5</f>
        <v>2035000</v>
      </c>
      <c r="D5" s="1">
        <v>2035000</v>
      </c>
      <c r="E5" s="1">
        <v>37177.089999999997</v>
      </c>
      <c r="F5" s="1">
        <v>6318.9</v>
      </c>
      <c r="G5" s="1">
        <v>190285.16</v>
      </c>
      <c r="H5" s="1">
        <v>43675.6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2312456.75</v>
      </c>
      <c r="O5" s="1">
        <v>-1632991.78</v>
      </c>
      <c r="P5" s="1">
        <v>679464.97</v>
      </c>
    </row>
    <row r="6" spans="1:16">
      <c r="A6" s="5">
        <v>3</v>
      </c>
      <c r="B6" s="1" t="s">
        <v>45</v>
      </c>
      <c r="C6" s="3">
        <f>D6+J6</f>
        <v>84000</v>
      </c>
      <c r="D6" s="1">
        <v>84000</v>
      </c>
      <c r="E6" s="1">
        <v>0</v>
      </c>
      <c r="F6" s="1">
        <v>102.9</v>
      </c>
      <c r="G6" s="1">
        <v>79224</v>
      </c>
      <c r="H6" s="1">
        <v>0</v>
      </c>
      <c r="I6" s="1">
        <v>39297.22</v>
      </c>
      <c r="J6" s="1">
        <v>0</v>
      </c>
      <c r="K6" s="1">
        <v>0</v>
      </c>
      <c r="L6" s="1">
        <v>0</v>
      </c>
      <c r="M6" s="1">
        <v>0</v>
      </c>
      <c r="N6" s="1">
        <v>202624.12</v>
      </c>
      <c r="O6" s="1">
        <v>-658530.90500000003</v>
      </c>
      <c r="P6" s="1">
        <v>-455906.78</v>
      </c>
    </row>
    <row r="7" spans="1:16">
      <c r="A7" s="5">
        <v>4</v>
      </c>
      <c r="B7" s="1" t="s">
        <v>18</v>
      </c>
      <c r="C7" s="3">
        <f>D7+J7</f>
        <v>0</v>
      </c>
      <c r="D7" s="1">
        <v>0</v>
      </c>
      <c r="E7" s="1">
        <v>861083.85</v>
      </c>
      <c r="F7" s="1">
        <v>1222.8</v>
      </c>
      <c r="G7" s="1">
        <v>719620</v>
      </c>
      <c r="H7" s="1">
        <v>222273.1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1804199.75</v>
      </c>
      <c r="O7" s="1">
        <v>-2099844.3990000002</v>
      </c>
      <c r="P7" s="1">
        <v>-295644.65000000002</v>
      </c>
    </row>
    <row r="8" spans="1:16">
      <c r="A8" s="5">
        <v>5</v>
      </c>
      <c r="B8" s="1" t="s">
        <v>17</v>
      </c>
      <c r="C8" s="3">
        <f>D8+J8</f>
        <v>1075316.5</v>
      </c>
      <c r="D8" s="1">
        <v>0</v>
      </c>
      <c r="E8" s="1">
        <v>650641.63</v>
      </c>
      <c r="F8" s="1">
        <v>594.15</v>
      </c>
      <c r="G8" s="1">
        <v>400396.5</v>
      </c>
      <c r="H8" s="1">
        <v>128964.1</v>
      </c>
      <c r="I8" s="1">
        <v>0</v>
      </c>
      <c r="J8" s="1">
        <v>1075316.5</v>
      </c>
      <c r="K8" s="1">
        <v>0</v>
      </c>
      <c r="L8" s="1">
        <v>0</v>
      </c>
      <c r="M8" s="1">
        <v>0</v>
      </c>
      <c r="N8" s="1">
        <v>2255912.88</v>
      </c>
      <c r="O8" s="1">
        <v>-1129712.9580000001</v>
      </c>
      <c r="P8" s="1">
        <v>1126199.92</v>
      </c>
    </row>
    <row r="9" spans="1:16">
      <c r="A9" s="5">
        <v>6</v>
      </c>
      <c r="B9" s="1" t="s">
        <v>16</v>
      </c>
      <c r="C9" s="3">
        <f>D9+J9</f>
        <v>0</v>
      </c>
      <c r="D9" s="1">
        <v>0</v>
      </c>
      <c r="E9" s="1">
        <v>1279165.04</v>
      </c>
      <c r="F9" s="1">
        <v>1019.25</v>
      </c>
      <c r="G9" s="1">
        <v>665841</v>
      </c>
      <c r="H9" s="1">
        <v>215756.6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2161781.89</v>
      </c>
      <c r="O9" s="1">
        <v>-1780306.2390000001</v>
      </c>
      <c r="P9" s="1">
        <v>381475.65</v>
      </c>
    </row>
    <row r="10" spans="1:16">
      <c r="A10" s="5">
        <v>7</v>
      </c>
      <c r="B10" s="1" t="s">
        <v>20</v>
      </c>
      <c r="C10" s="3">
        <f>D10+J10</f>
        <v>184104</v>
      </c>
      <c r="D10" s="1">
        <v>0</v>
      </c>
      <c r="E10" s="1">
        <v>73.2</v>
      </c>
      <c r="F10" s="1">
        <v>414.3</v>
      </c>
      <c r="G10" s="1">
        <v>253391.99</v>
      </c>
      <c r="H10" s="1">
        <v>12124.9</v>
      </c>
      <c r="I10" s="1">
        <v>0</v>
      </c>
      <c r="J10" s="1">
        <v>184104</v>
      </c>
      <c r="K10" s="1">
        <v>0</v>
      </c>
      <c r="L10" s="1">
        <v>0</v>
      </c>
      <c r="M10" s="1">
        <v>0</v>
      </c>
      <c r="N10" s="1">
        <v>450108.39</v>
      </c>
      <c r="O10" s="1">
        <v>-1078694.682</v>
      </c>
      <c r="P10" s="1">
        <v>-628586.29</v>
      </c>
    </row>
    <row r="11" spans="1:16">
      <c r="A11" s="5">
        <v>8</v>
      </c>
      <c r="B11" s="1" t="s">
        <v>63</v>
      </c>
      <c r="C11" s="3">
        <f>D11+J11</f>
        <v>458000</v>
      </c>
      <c r="D11" s="1">
        <v>458000</v>
      </c>
      <c r="E11" s="1">
        <v>40682.33</v>
      </c>
      <c r="F11" s="1">
        <v>24.9</v>
      </c>
      <c r="G11" s="1">
        <v>36571.300000000003</v>
      </c>
      <c r="H11" s="1">
        <v>2549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537827.53</v>
      </c>
      <c r="O11" s="1">
        <v>-308485.21100000001</v>
      </c>
      <c r="P11" s="1">
        <v>229342.32</v>
      </c>
    </row>
    <row r="12" spans="1:16">
      <c r="A12" s="5">
        <v>9</v>
      </c>
      <c r="B12" s="1" t="s">
        <v>70</v>
      </c>
      <c r="C12" s="3">
        <f>D12+J12</f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-32445.776999999998</v>
      </c>
      <c r="P12" s="1">
        <v>-32445.78</v>
      </c>
    </row>
    <row r="13" spans="1:16">
      <c r="A13" s="5">
        <v>10</v>
      </c>
      <c r="B13" s="1" t="s">
        <v>73</v>
      </c>
      <c r="C13" s="3">
        <f>D13+J13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-24042.127</v>
      </c>
      <c r="P13" s="1">
        <v>-24042.13</v>
      </c>
    </row>
    <row r="14" spans="1:16">
      <c r="A14" s="5">
        <v>11</v>
      </c>
      <c r="B14" s="1" t="s">
        <v>91</v>
      </c>
      <c r="C14" s="3">
        <f>D14+J14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-23800.565999999999</v>
      </c>
      <c r="P14" s="1">
        <v>-23800.57</v>
      </c>
    </row>
    <row r="15" spans="1:16">
      <c r="A15" s="5">
        <v>12</v>
      </c>
      <c r="B15" s="1" t="s">
        <v>98</v>
      </c>
      <c r="C15" s="3">
        <f>D15+J15</f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-32365.17</v>
      </c>
      <c r="P15" s="1">
        <v>-32365.17</v>
      </c>
    </row>
    <row r="16" spans="1:16">
      <c r="A16" s="5">
        <v>13</v>
      </c>
      <c r="B16" s="1" t="s">
        <v>99</v>
      </c>
      <c r="C16" s="3">
        <f>D16+J16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-36060.146999999997</v>
      </c>
      <c r="P16" s="1">
        <v>-36060.15</v>
      </c>
    </row>
    <row r="17" spans="1:16">
      <c r="A17" s="5">
        <v>14</v>
      </c>
      <c r="B17" s="1" t="s">
        <v>61</v>
      </c>
      <c r="C17" s="3">
        <f>D17+J17</f>
        <v>149500</v>
      </c>
      <c r="D17" s="1">
        <v>149500</v>
      </c>
      <c r="E17" s="1">
        <v>882</v>
      </c>
      <c r="F17" s="1">
        <v>290.85000000000002</v>
      </c>
      <c r="G17" s="1">
        <v>33371.29</v>
      </c>
      <c r="H17" s="1">
        <v>3012.4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187056.54</v>
      </c>
      <c r="O17" s="1">
        <v>-272785.61200000002</v>
      </c>
      <c r="P17" s="1">
        <v>-85729.07</v>
      </c>
    </row>
    <row r="18" spans="1:16">
      <c r="A18" s="5">
        <v>15</v>
      </c>
      <c r="B18" s="1" t="s">
        <v>105</v>
      </c>
      <c r="C18" s="3">
        <f>D18+J18</f>
        <v>0</v>
      </c>
      <c r="D18" s="1">
        <v>0</v>
      </c>
      <c r="E18" s="1">
        <v>0</v>
      </c>
      <c r="F18" s="1">
        <v>19761</v>
      </c>
      <c r="G18" s="1">
        <v>51293.34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71054.34</v>
      </c>
      <c r="O18" s="1">
        <v>-96427.307000000001</v>
      </c>
      <c r="P18" s="1">
        <v>-25372.97</v>
      </c>
    </row>
    <row r="19" spans="1:16">
      <c r="A19" s="5">
        <v>16</v>
      </c>
      <c r="B19" s="1" t="s">
        <v>62</v>
      </c>
      <c r="C19" s="3">
        <f>D19+J19</f>
        <v>79200</v>
      </c>
      <c r="D19" s="1">
        <v>79200</v>
      </c>
      <c r="E19" s="1">
        <v>0</v>
      </c>
      <c r="F19" s="1">
        <v>0</v>
      </c>
      <c r="G19" s="1">
        <v>10884.5</v>
      </c>
      <c r="H19" s="1">
        <v>4722.3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94806.8</v>
      </c>
      <c r="O19" s="1">
        <v>-140172.61799999999</v>
      </c>
      <c r="P19" s="1">
        <v>-45365.82</v>
      </c>
    </row>
    <row r="20" spans="1:16">
      <c r="A20" s="5">
        <v>17</v>
      </c>
      <c r="B20" s="1" t="s">
        <v>72</v>
      </c>
      <c r="C20" s="3">
        <f>D20+J20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-9840.5360000000001</v>
      </c>
      <c r="P20" s="1">
        <v>-9840.5400000000009</v>
      </c>
    </row>
    <row r="21" spans="1:16">
      <c r="A21" s="5">
        <v>18</v>
      </c>
      <c r="B21" s="1" t="s">
        <v>90</v>
      </c>
      <c r="C21" s="3">
        <f>D21+J21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-16429.18</v>
      </c>
      <c r="P21" s="1">
        <v>-16429.18</v>
      </c>
    </row>
    <row r="22" spans="1:16">
      <c r="A22" s="5">
        <v>19</v>
      </c>
      <c r="B22" s="1" t="s">
        <v>59</v>
      </c>
      <c r="C22" s="3">
        <f>D22+J22</f>
        <v>475500</v>
      </c>
      <c r="D22" s="1">
        <v>475500</v>
      </c>
      <c r="E22" s="1">
        <v>922.65</v>
      </c>
      <c r="F22" s="1">
        <v>43540.05</v>
      </c>
      <c r="G22" s="1">
        <v>24138.33</v>
      </c>
      <c r="H22" s="1">
        <v>25263.5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569364.53</v>
      </c>
      <c r="O22" s="1">
        <v>-220937.62100000001</v>
      </c>
      <c r="P22" s="1">
        <v>348426.91</v>
      </c>
    </row>
    <row r="23" spans="1:16">
      <c r="A23" s="5">
        <v>20</v>
      </c>
      <c r="B23" s="1" t="s">
        <v>74</v>
      </c>
      <c r="C23" s="3">
        <f>D23+J23</f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-14187.002</v>
      </c>
      <c r="P23" s="1">
        <v>-14187</v>
      </c>
    </row>
    <row r="24" spans="1:16">
      <c r="A24" s="5">
        <v>21</v>
      </c>
      <c r="B24" s="1" t="s">
        <v>92</v>
      </c>
      <c r="C24" s="3">
        <f>D24+J24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-10598.09</v>
      </c>
      <c r="P24" s="1">
        <v>-10598.09</v>
      </c>
    </row>
    <row r="25" spans="1:16">
      <c r="A25" s="5">
        <v>22</v>
      </c>
      <c r="B25" s="1" t="s">
        <v>89</v>
      </c>
      <c r="C25" s="3">
        <f>D25+J25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-17757.092000000001</v>
      </c>
      <c r="P25" s="1">
        <v>-17757.09</v>
      </c>
    </row>
    <row r="26" spans="1:16">
      <c r="A26" s="5">
        <v>23</v>
      </c>
      <c r="B26" s="1" t="s">
        <v>97</v>
      </c>
      <c r="C26" s="3">
        <f>D26+J26</f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-20293.595000000001</v>
      </c>
      <c r="P26" s="1">
        <v>-20293.59</v>
      </c>
    </row>
    <row r="27" spans="1:16">
      <c r="A27" s="5">
        <v>24</v>
      </c>
      <c r="B27" s="1" t="s">
        <v>52</v>
      </c>
      <c r="C27" s="3">
        <f>D27+J27</f>
        <v>432225</v>
      </c>
      <c r="D27" s="1">
        <v>432225</v>
      </c>
      <c r="E27" s="1">
        <v>28639.599999999999</v>
      </c>
      <c r="F27" s="1">
        <v>5586.3</v>
      </c>
      <c r="G27" s="1">
        <v>40064.86</v>
      </c>
      <c r="H27" s="1">
        <v>11519.7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518035.46</v>
      </c>
      <c r="O27" s="1">
        <v>-402224.09399999998</v>
      </c>
      <c r="P27" s="1">
        <v>115811.37</v>
      </c>
    </row>
    <row r="28" spans="1:16">
      <c r="A28" s="5">
        <v>25</v>
      </c>
      <c r="B28" s="1" t="s">
        <v>56</v>
      </c>
      <c r="C28" s="3">
        <f>D28+J28</f>
        <v>351000</v>
      </c>
      <c r="D28" s="1">
        <v>351000</v>
      </c>
      <c r="E28" s="1">
        <v>2245.1999999999998</v>
      </c>
      <c r="F28" s="1">
        <v>72.900000000000006</v>
      </c>
      <c r="G28" s="1">
        <v>30836.7</v>
      </c>
      <c r="H28" s="1">
        <v>6488.4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390643.20000000001</v>
      </c>
      <c r="O28" s="1">
        <v>-262150.07500000001</v>
      </c>
      <c r="P28" s="1">
        <v>128493.13</v>
      </c>
    </row>
    <row r="29" spans="1:16">
      <c r="A29" s="5">
        <v>26</v>
      </c>
      <c r="B29" s="1" t="s">
        <v>58</v>
      </c>
      <c r="C29" s="3">
        <f>D29+J29</f>
        <v>694190</v>
      </c>
      <c r="D29" s="1">
        <v>694190</v>
      </c>
      <c r="E29" s="1">
        <v>43293.599999999999</v>
      </c>
      <c r="F29" s="1">
        <v>119.1</v>
      </c>
      <c r="G29" s="1">
        <v>43524.56</v>
      </c>
      <c r="H29" s="1">
        <v>28972.7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810099.96</v>
      </c>
      <c r="O29" s="1">
        <v>-354494.56199999998</v>
      </c>
      <c r="P29" s="1">
        <v>455605.4</v>
      </c>
    </row>
    <row r="30" spans="1:16">
      <c r="A30" s="5">
        <v>27</v>
      </c>
      <c r="B30" s="1" t="s">
        <v>36</v>
      </c>
      <c r="C30" s="3">
        <f>D30+J30</f>
        <v>672000</v>
      </c>
      <c r="D30" s="1">
        <v>0</v>
      </c>
      <c r="E30" s="1">
        <v>1677212.75</v>
      </c>
      <c r="F30" s="1">
        <v>1848.3</v>
      </c>
      <c r="G30" s="1">
        <v>1142010</v>
      </c>
      <c r="H30" s="1">
        <v>301657.2</v>
      </c>
      <c r="I30" s="1">
        <v>0</v>
      </c>
      <c r="J30" s="1">
        <v>672000</v>
      </c>
      <c r="K30" s="1">
        <v>0</v>
      </c>
      <c r="L30" s="1">
        <v>0</v>
      </c>
      <c r="M30" s="1">
        <v>0</v>
      </c>
      <c r="N30" s="1">
        <v>3794728.25</v>
      </c>
      <c r="O30" s="1">
        <v>-3441120.3169999998</v>
      </c>
      <c r="P30" s="1">
        <v>353607.93</v>
      </c>
    </row>
    <row r="31" spans="1:16">
      <c r="A31" s="5">
        <v>28</v>
      </c>
      <c r="B31" s="1" t="s">
        <v>22</v>
      </c>
      <c r="C31" s="3">
        <f>D31+J31</f>
        <v>0</v>
      </c>
      <c r="D31" s="1">
        <v>0</v>
      </c>
      <c r="E31" s="1">
        <v>791155.02</v>
      </c>
      <c r="F31" s="1">
        <v>319.64999999999998</v>
      </c>
      <c r="G31" s="1">
        <v>421835.7</v>
      </c>
      <c r="H31" s="1">
        <v>98034.9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1311345.27</v>
      </c>
      <c r="O31" s="1">
        <v>-1448725.439</v>
      </c>
      <c r="P31" s="1">
        <v>-137380.17000000001</v>
      </c>
    </row>
    <row r="32" spans="1:16">
      <c r="A32" s="5">
        <v>29</v>
      </c>
      <c r="B32" s="1" t="s">
        <v>19</v>
      </c>
      <c r="C32" s="3">
        <f>D32+J32</f>
        <v>0</v>
      </c>
      <c r="D32" s="1">
        <v>0</v>
      </c>
      <c r="E32" s="1">
        <v>337056.35</v>
      </c>
      <c r="F32" s="1">
        <v>96234.15</v>
      </c>
      <c r="G32" s="1">
        <v>359790</v>
      </c>
      <c r="H32" s="1">
        <v>73030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866110.5</v>
      </c>
      <c r="O32" s="1">
        <v>-1160344.4739999999</v>
      </c>
      <c r="P32" s="1">
        <v>-294233.96999999997</v>
      </c>
    </row>
    <row r="33" spans="1:16">
      <c r="A33" s="5">
        <v>30</v>
      </c>
      <c r="B33" s="1" t="s">
        <v>95</v>
      </c>
      <c r="C33" s="3">
        <f>D33+J33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-24290.578000000001</v>
      </c>
      <c r="P33" s="1">
        <v>-24290.58</v>
      </c>
    </row>
    <row r="34" spans="1:16">
      <c r="A34" s="5">
        <v>31</v>
      </c>
      <c r="B34" s="1" t="s">
        <v>71</v>
      </c>
      <c r="C34" s="3">
        <f>D34+J34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-11793.695</v>
      </c>
      <c r="P34" s="1">
        <v>-11793.69</v>
      </c>
    </row>
    <row r="35" spans="1:16">
      <c r="A35" s="5">
        <v>32</v>
      </c>
      <c r="B35" s="1" t="s">
        <v>24</v>
      </c>
      <c r="C35" s="3">
        <f>D35+J35</f>
        <v>0</v>
      </c>
      <c r="D35" s="1">
        <v>0</v>
      </c>
      <c r="E35" s="1">
        <v>151305.82</v>
      </c>
      <c r="F35" s="1">
        <v>81.3</v>
      </c>
      <c r="G35" s="1">
        <v>223307.7</v>
      </c>
      <c r="H35" s="1">
        <v>56046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430740.82</v>
      </c>
      <c r="O35" s="1">
        <v>-864823.66399999999</v>
      </c>
      <c r="P35" s="1">
        <v>-434082.84</v>
      </c>
    </row>
    <row r="36" spans="1:16">
      <c r="A36" s="5">
        <v>33</v>
      </c>
      <c r="B36" s="1" t="s">
        <v>77</v>
      </c>
      <c r="C36" s="3">
        <f>D36+J36</f>
        <v>0</v>
      </c>
      <c r="D36" s="1">
        <v>0</v>
      </c>
      <c r="E36" s="1">
        <v>0</v>
      </c>
      <c r="F36" s="1">
        <v>135749.1</v>
      </c>
      <c r="G36" s="1">
        <v>32458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168207.1</v>
      </c>
      <c r="O36" s="1">
        <v>-40974.313999999998</v>
      </c>
      <c r="P36" s="1">
        <v>127232.79</v>
      </c>
    </row>
    <row r="37" spans="1:16">
      <c r="A37" s="5">
        <v>34</v>
      </c>
      <c r="B37" s="1" t="s">
        <v>53</v>
      </c>
      <c r="C37" s="3">
        <f>D37+J37</f>
        <v>18625</v>
      </c>
      <c r="D37" s="1">
        <v>18625</v>
      </c>
      <c r="E37" s="1">
        <v>0</v>
      </c>
      <c r="F37" s="1">
        <v>129</v>
      </c>
      <c r="G37" s="1">
        <v>665.51</v>
      </c>
      <c r="H37" s="1">
        <v>563.4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19982.91</v>
      </c>
      <c r="O37" s="1">
        <v>-39944.239999999998</v>
      </c>
      <c r="P37" s="1">
        <v>-19961.330000000002</v>
      </c>
    </row>
    <row r="38" spans="1:16">
      <c r="A38" s="5">
        <v>35</v>
      </c>
      <c r="B38" s="1" t="s">
        <v>87</v>
      </c>
      <c r="C38" s="3">
        <f>D38+J38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-13146.263999999999</v>
      </c>
      <c r="P38" s="1">
        <v>-13146.26</v>
      </c>
    </row>
    <row r="39" spans="1:16">
      <c r="A39" s="5">
        <v>36</v>
      </c>
      <c r="B39" s="1" t="s">
        <v>81</v>
      </c>
      <c r="C39" s="3">
        <f>D39+J39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-2672.79</v>
      </c>
      <c r="P39" s="1">
        <v>-2672.79</v>
      </c>
    </row>
    <row r="40" spans="1:16">
      <c r="A40" s="5">
        <v>37</v>
      </c>
      <c r="B40" s="1" t="s">
        <v>84</v>
      </c>
      <c r="C40" s="3">
        <f>D40+J40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-37870.902000000002</v>
      </c>
      <c r="P40" s="1">
        <v>-37870.9</v>
      </c>
    </row>
    <row r="41" spans="1:16">
      <c r="A41" s="5">
        <v>38</v>
      </c>
      <c r="B41" s="1" t="s">
        <v>41</v>
      </c>
      <c r="C41" s="3">
        <f>D41+J41</f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24709.27</v>
      </c>
      <c r="J41" s="1">
        <v>0</v>
      </c>
      <c r="K41" s="1">
        <v>0</v>
      </c>
      <c r="L41" s="1">
        <v>0</v>
      </c>
      <c r="M41" s="1">
        <v>0</v>
      </c>
      <c r="N41" s="1">
        <v>24709.27</v>
      </c>
      <c r="O41" s="1">
        <v>-44954.834000000003</v>
      </c>
      <c r="P41" s="1">
        <v>-20245.560000000001</v>
      </c>
    </row>
    <row r="42" spans="1:16">
      <c r="A42" s="5">
        <v>39</v>
      </c>
      <c r="B42" s="1" t="s">
        <v>82</v>
      </c>
      <c r="C42" s="3">
        <f>D42+J42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-25914.669000000002</v>
      </c>
      <c r="P42" s="1">
        <v>-25914.67</v>
      </c>
    </row>
    <row r="43" spans="1:16">
      <c r="A43" s="5">
        <v>40</v>
      </c>
      <c r="B43" s="1" t="s">
        <v>85</v>
      </c>
      <c r="C43" s="3">
        <f>D43+J43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-18942.349999999999</v>
      </c>
      <c r="P43" s="1">
        <v>-18942.349999999999</v>
      </c>
    </row>
    <row r="44" spans="1:16">
      <c r="A44" s="5">
        <v>41</v>
      </c>
      <c r="B44" s="1" t="s">
        <v>88</v>
      </c>
      <c r="C44" s="3">
        <f>D44+J44</f>
        <v>0</v>
      </c>
      <c r="D44" s="1">
        <v>0</v>
      </c>
      <c r="E44" s="1">
        <v>0</v>
      </c>
      <c r="F44" s="1">
        <v>17346.3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17346.3</v>
      </c>
      <c r="O44" s="1">
        <v>-25429.169000000002</v>
      </c>
      <c r="P44" s="1">
        <v>-8082.87</v>
      </c>
    </row>
    <row r="45" spans="1:16">
      <c r="A45" s="5">
        <v>42</v>
      </c>
      <c r="B45" s="1" t="s">
        <v>47</v>
      </c>
      <c r="C45" s="3">
        <f>D45+J45</f>
        <v>0</v>
      </c>
      <c r="D45" s="1">
        <v>0</v>
      </c>
      <c r="E45" s="1">
        <v>0</v>
      </c>
      <c r="F45" s="1">
        <v>0</v>
      </c>
      <c r="G45" s="1">
        <v>0</v>
      </c>
      <c r="H45" s="1">
        <v>1103.7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1103.7</v>
      </c>
      <c r="O45" s="1">
        <v>-585814.39300000004</v>
      </c>
      <c r="P45" s="1">
        <v>-584710.68999999994</v>
      </c>
    </row>
    <row r="46" spans="1:16">
      <c r="A46" s="5">
        <v>43</v>
      </c>
      <c r="B46" s="1" t="s">
        <v>42</v>
      </c>
      <c r="C46" s="3">
        <f>D46+J46</f>
        <v>4499.55</v>
      </c>
      <c r="D46" s="1">
        <v>4499.55</v>
      </c>
      <c r="E46" s="1">
        <v>0</v>
      </c>
      <c r="F46" s="1">
        <v>0</v>
      </c>
      <c r="G46" s="1">
        <v>0</v>
      </c>
      <c r="H46" s="1">
        <v>0</v>
      </c>
      <c r="I46" s="1">
        <v>40000</v>
      </c>
      <c r="J46" s="1">
        <v>0</v>
      </c>
      <c r="K46" s="1">
        <v>0</v>
      </c>
      <c r="L46" s="1">
        <v>0</v>
      </c>
      <c r="M46" s="1">
        <v>0</v>
      </c>
      <c r="N46" s="1">
        <v>44499.55</v>
      </c>
      <c r="O46" s="1">
        <v>-185534.54500000001</v>
      </c>
      <c r="P46" s="1">
        <v>-141035</v>
      </c>
    </row>
    <row r="47" spans="1:16">
      <c r="A47" s="5">
        <v>44</v>
      </c>
      <c r="B47" s="1" t="s">
        <v>80</v>
      </c>
      <c r="C47" s="3">
        <f>D47+J47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-19861.911</v>
      </c>
      <c r="P47" s="1">
        <v>-19861.91</v>
      </c>
    </row>
    <row r="48" spans="1:16">
      <c r="A48" s="5">
        <v>45</v>
      </c>
      <c r="B48" s="1" t="s">
        <v>78</v>
      </c>
      <c r="C48" s="3">
        <f>D48+J48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-17383.744999999999</v>
      </c>
      <c r="P48" s="1">
        <v>-17383.75</v>
      </c>
    </row>
    <row r="49" spans="1:16">
      <c r="A49" s="5">
        <v>46</v>
      </c>
      <c r="B49" s="1" t="s">
        <v>51</v>
      </c>
      <c r="C49" s="3">
        <f>D49+J49</f>
        <v>57500</v>
      </c>
      <c r="D49" s="1">
        <v>57500</v>
      </c>
      <c r="E49" s="1">
        <v>0</v>
      </c>
      <c r="F49" s="1">
        <v>286.64999999999998</v>
      </c>
      <c r="G49" s="1">
        <v>4978.93</v>
      </c>
      <c r="H49" s="1">
        <v>969.7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63735.28</v>
      </c>
      <c r="O49" s="1">
        <v>-112443.167</v>
      </c>
      <c r="P49" s="1">
        <v>-48707.89</v>
      </c>
    </row>
    <row r="50" spans="1:16">
      <c r="A50" s="5">
        <v>47</v>
      </c>
      <c r="B50" s="1" t="s">
        <v>75</v>
      </c>
      <c r="C50" s="3">
        <f>D50+J50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-9891.1830000000009</v>
      </c>
      <c r="P50" s="1">
        <v>-9891.18</v>
      </c>
    </row>
    <row r="51" spans="1:16">
      <c r="A51" s="5">
        <v>48</v>
      </c>
      <c r="B51" s="1" t="s">
        <v>48</v>
      </c>
      <c r="C51" s="3">
        <f>D51+J51</f>
        <v>0</v>
      </c>
      <c r="D51" s="1">
        <v>0</v>
      </c>
      <c r="E51" s="1">
        <v>0</v>
      </c>
      <c r="F51" s="1">
        <v>0</v>
      </c>
      <c r="G51" s="1">
        <v>0</v>
      </c>
      <c r="H51" s="1">
        <v>21546.1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21546.1</v>
      </c>
      <c r="O51" s="1">
        <v>-4395744.4050000003</v>
      </c>
      <c r="P51" s="1">
        <v>-4374198.3</v>
      </c>
    </row>
    <row r="52" spans="1:16">
      <c r="A52" s="5">
        <v>49</v>
      </c>
      <c r="B52" s="1" t="s">
        <v>26</v>
      </c>
      <c r="C52" s="3">
        <f>D52+J52</f>
        <v>421600</v>
      </c>
      <c r="D52" s="1">
        <v>0</v>
      </c>
      <c r="E52" s="1">
        <v>635731.37</v>
      </c>
      <c r="F52" s="1">
        <v>687.75</v>
      </c>
      <c r="G52" s="1">
        <v>197699.5</v>
      </c>
      <c r="H52" s="1">
        <v>69632.100000000006</v>
      </c>
      <c r="I52" s="1">
        <v>0</v>
      </c>
      <c r="J52" s="1">
        <v>421600</v>
      </c>
      <c r="K52" s="1">
        <v>0</v>
      </c>
      <c r="L52" s="1">
        <v>0</v>
      </c>
      <c r="M52" s="1">
        <v>0</v>
      </c>
      <c r="N52" s="1">
        <v>1325350.72</v>
      </c>
      <c r="O52" s="1">
        <v>-527925.52899999998</v>
      </c>
      <c r="P52" s="1">
        <v>797425.19</v>
      </c>
    </row>
    <row r="53" spans="1:16">
      <c r="A53" s="5">
        <v>50</v>
      </c>
      <c r="B53" s="1" t="s">
        <v>39</v>
      </c>
      <c r="C53" s="3">
        <f>D53+J53</f>
        <v>309720</v>
      </c>
      <c r="D53" s="1">
        <v>0</v>
      </c>
      <c r="E53" s="1">
        <v>0</v>
      </c>
      <c r="F53" s="1">
        <v>0</v>
      </c>
      <c r="G53" s="1">
        <v>0</v>
      </c>
      <c r="H53" s="1">
        <v>8278.5</v>
      </c>
      <c r="I53" s="1">
        <v>0</v>
      </c>
      <c r="J53" s="1">
        <v>309720</v>
      </c>
      <c r="K53" s="1">
        <v>0</v>
      </c>
      <c r="L53" s="1">
        <v>0</v>
      </c>
      <c r="M53" s="1">
        <v>0</v>
      </c>
      <c r="N53" s="1">
        <v>317998.5</v>
      </c>
      <c r="O53" s="1">
        <v>-124953.166</v>
      </c>
      <c r="P53" s="1">
        <v>193045.33</v>
      </c>
    </row>
    <row r="54" spans="1:16">
      <c r="A54" s="5">
        <v>51</v>
      </c>
      <c r="B54" s="1" t="s">
        <v>44</v>
      </c>
      <c r="C54" s="3">
        <f>D54+J54</f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-84058.423999999999</v>
      </c>
      <c r="P54" s="1">
        <v>-84058.42</v>
      </c>
    </row>
    <row r="55" spans="1:16">
      <c r="A55" s="5">
        <v>52</v>
      </c>
      <c r="B55" s="1" t="s">
        <v>28</v>
      </c>
      <c r="C55" s="3">
        <f>D55+J55</f>
        <v>0</v>
      </c>
      <c r="D55" s="1">
        <v>0</v>
      </c>
      <c r="E55" s="1">
        <v>927520.6</v>
      </c>
      <c r="F55" s="1">
        <v>64.2</v>
      </c>
      <c r="G55" s="1">
        <v>729813</v>
      </c>
      <c r="H55" s="1">
        <v>158656.70000000001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1816054.5</v>
      </c>
      <c r="O55" s="1">
        <v>-2335430.88</v>
      </c>
      <c r="P55" s="1">
        <v>-519376.38</v>
      </c>
    </row>
    <row r="56" spans="1:16">
      <c r="A56" s="5">
        <v>53</v>
      </c>
      <c r="B56" s="1" t="s">
        <v>32</v>
      </c>
      <c r="C56" s="3">
        <f>D56+J56</f>
        <v>850400</v>
      </c>
      <c r="D56" s="1">
        <v>0</v>
      </c>
      <c r="E56" s="1">
        <v>387051.22</v>
      </c>
      <c r="F56" s="1">
        <v>384.75</v>
      </c>
      <c r="G56" s="1">
        <v>166824</v>
      </c>
      <c r="H56" s="1">
        <v>49603.3</v>
      </c>
      <c r="I56" s="1">
        <v>0</v>
      </c>
      <c r="J56" s="1">
        <v>850400</v>
      </c>
      <c r="K56" s="1">
        <v>0</v>
      </c>
      <c r="L56" s="1">
        <v>0</v>
      </c>
      <c r="M56" s="1">
        <v>0</v>
      </c>
      <c r="N56" s="1">
        <v>1454263.27</v>
      </c>
      <c r="O56" s="1">
        <v>-485684.12900000002</v>
      </c>
      <c r="P56" s="1">
        <v>968579.14</v>
      </c>
    </row>
    <row r="57" spans="1:16">
      <c r="A57" s="5">
        <v>54</v>
      </c>
      <c r="B57" s="1" t="s">
        <v>31</v>
      </c>
      <c r="C57" s="3">
        <f>D57+J57</f>
        <v>416328.4</v>
      </c>
      <c r="D57" s="1">
        <v>0</v>
      </c>
      <c r="E57" s="1">
        <v>577130.85</v>
      </c>
      <c r="F57" s="1">
        <v>722.4</v>
      </c>
      <c r="G57" s="1">
        <v>228650.4</v>
      </c>
      <c r="H57" s="1">
        <v>73084.800000000003</v>
      </c>
      <c r="I57" s="1">
        <v>0</v>
      </c>
      <c r="J57" s="1">
        <v>416328.4</v>
      </c>
      <c r="K57" s="1">
        <v>0</v>
      </c>
      <c r="L57" s="1">
        <v>0</v>
      </c>
      <c r="M57" s="1">
        <v>0</v>
      </c>
      <c r="N57" s="1">
        <v>1295916.8500000001</v>
      </c>
      <c r="O57" s="1">
        <v>-624019.59199999995</v>
      </c>
      <c r="P57" s="1">
        <v>671897.26</v>
      </c>
    </row>
    <row r="58" spans="1:16">
      <c r="A58" s="5">
        <v>55</v>
      </c>
      <c r="B58" s="1" t="s">
        <v>57</v>
      </c>
      <c r="C58" s="3">
        <f>D58+J58</f>
        <v>406800</v>
      </c>
      <c r="D58" s="1">
        <v>406800</v>
      </c>
      <c r="E58" s="1">
        <v>34393.56</v>
      </c>
      <c r="F58" s="1">
        <v>2677.65</v>
      </c>
      <c r="G58" s="1">
        <v>32980.18</v>
      </c>
      <c r="H58" s="1">
        <v>8306.2999999999993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485157.69</v>
      </c>
      <c r="O58" s="1">
        <v>-359234.71399999998</v>
      </c>
      <c r="P58" s="1">
        <v>125922.98</v>
      </c>
    </row>
    <row r="59" spans="1:16">
      <c r="A59" s="5">
        <v>56</v>
      </c>
      <c r="B59" s="1" t="s">
        <v>34</v>
      </c>
      <c r="C59" s="3">
        <f>D59+J59</f>
        <v>411698.5</v>
      </c>
      <c r="D59" s="1">
        <v>0</v>
      </c>
      <c r="E59" s="1">
        <v>1439940.36</v>
      </c>
      <c r="F59" s="1">
        <v>6805.2</v>
      </c>
      <c r="G59" s="1">
        <v>704983.95</v>
      </c>
      <c r="H59" s="1">
        <v>208537.8</v>
      </c>
      <c r="I59" s="1">
        <v>0</v>
      </c>
      <c r="J59" s="1">
        <v>411698.5</v>
      </c>
      <c r="K59" s="1">
        <v>0</v>
      </c>
      <c r="L59" s="1">
        <v>0</v>
      </c>
      <c r="M59" s="1">
        <v>0</v>
      </c>
      <c r="N59" s="1">
        <v>2771965.81</v>
      </c>
      <c r="O59" s="1">
        <v>-1960705.4990000001</v>
      </c>
      <c r="P59" s="1">
        <v>811260.31</v>
      </c>
    </row>
    <row r="60" spans="1:16">
      <c r="A60" s="5">
        <v>57</v>
      </c>
      <c r="B60" s="1" t="s">
        <v>55</v>
      </c>
      <c r="C60" s="3">
        <f>D60+J60</f>
        <v>0</v>
      </c>
      <c r="D60" s="1">
        <v>0</v>
      </c>
      <c r="E60" s="1">
        <v>62557.279999999999</v>
      </c>
      <c r="F60" s="1">
        <v>1826.85</v>
      </c>
      <c r="G60" s="1">
        <v>1284.82</v>
      </c>
      <c r="H60" s="1">
        <v>1135.8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66804.75</v>
      </c>
      <c r="O60" s="1">
        <v>-73251.073999999993</v>
      </c>
      <c r="P60" s="1">
        <v>-6446.32</v>
      </c>
    </row>
    <row r="61" spans="1:16">
      <c r="A61" s="5">
        <v>58</v>
      </c>
      <c r="B61" s="1" t="s">
        <v>43</v>
      </c>
      <c r="C61" s="3">
        <f>D61+J61</f>
        <v>25250</v>
      </c>
      <c r="D61" s="1">
        <v>25250</v>
      </c>
      <c r="E61" s="1">
        <v>0</v>
      </c>
      <c r="F61" s="1">
        <v>5.0999999999999996</v>
      </c>
      <c r="G61" s="1">
        <v>20991</v>
      </c>
      <c r="H61" s="1">
        <v>0</v>
      </c>
      <c r="I61" s="1">
        <v>40000</v>
      </c>
      <c r="J61" s="1">
        <v>0</v>
      </c>
      <c r="K61" s="1">
        <v>0</v>
      </c>
      <c r="L61" s="1">
        <v>0</v>
      </c>
      <c r="M61" s="1">
        <v>0</v>
      </c>
      <c r="N61" s="1">
        <v>86246.1</v>
      </c>
      <c r="O61" s="1">
        <v>-149520.26300000001</v>
      </c>
      <c r="P61" s="1">
        <v>-63274.16</v>
      </c>
    </row>
    <row r="62" spans="1:16">
      <c r="A62" s="5">
        <v>59</v>
      </c>
      <c r="B62" s="1" t="s">
        <v>33</v>
      </c>
      <c r="C62" s="3">
        <f>D62+J62</f>
        <v>0</v>
      </c>
      <c r="D62" s="1">
        <v>0</v>
      </c>
      <c r="E62" s="1">
        <v>282900.95</v>
      </c>
      <c r="F62" s="1">
        <v>546.6</v>
      </c>
      <c r="G62" s="1">
        <v>112553.1</v>
      </c>
      <c r="H62" s="1">
        <v>42420.7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438421.35</v>
      </c>
      <c r="O62" s="1">
        <v>-322075.13799999998</v>
      </c>
      <c r="P62" s="1">
        <v>116346.21</v>
      </c>
    </row>
    <row r="63" spans="1:16">
      <c r="A63" s="5">
        <v>60</v>
      </c>
      <c r="B63" s="1" t="s">
        <v>46</v>
      </c>
      <c r="C63" s="3">
        <f>D63+J63</f>
        <v>21010</v>
      </c>
      <c r="D63" s="1">
        <v>21010</v>
      </c>
      <c r="E63" s="1">
        <v>0</v>
      </c>
      <c r="F63" s="1">
        <v>8.1</v>
      </c>
      <c r="G63" s="1">
        <v>78089.149999999994</v>
      </c>
      <c r="H63" s="1">
        <v>0</v>
      </c>
      <c r="I63" s="1">
        <v>40000</v>
      </c>
      <c r="J63" s="1">
        <v>0</v>
      </c>
      <c r="K63" s="1">
        <v>0</v>
      </c>
      <c r="L63" s="1">
        <v>0</v>
      </c>
      <c r="M63" s="1">
        <v>0</v>
      </c>
      <c r="N63" s="1">
        <v>139107.25</v>
      </c>
      <c r="O63" s="1">
        <v>-439790.95899999997</v>
      </c>
      <c r="P63" s="1">
        <v>-300683.71000000002</v>
      </c>
    </row>
    <row r="64" spans="1:16">
      <c r="A64" s="5">
        <v>61</v>
      </c>
      <c r="B64" s="1" t="s">
        <v>93</v>
      </c>
      <c r="C64" s="3">
        <f>D64+J64</f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-7974.6229999999996</v>
      </c>
      <c r="P64" s="1">
        <v>-7974.62</v>
      </c>
    </row>
    <row r="65" spans="1:16">
      <c r="A65" s="5">
        <v>62</v>
      </c>
      <c r="B65" s="1" t="s">
        <v>60</v>
      </c>
      <c r="C65" s="3">
        <f>D65+J65</f>
        <v>327560</v>
      </c>
      <c r="D65" s="1">
        <v>327560</v>
      </c>
      <c r="E65" s="1">
        <v>23004.9</v>
      </c>
      <c r="F65" s="1">
        <v>314.55</v>
      </c>
      <c r="G65" s="1">
        <v>34057.919999999998</v>
      </c>
      <c r="H65" s="1">
        <v>11402.9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396340.27</v>
      </c>
      <c r="O65" s="1">
        <v>-429208.65100000001</v>
      </c>
      <c r="P65" s="1">
        <v>-32868.379999999997</v>
      </c>
    </row>
    <row r="66" spans="1:16">
      <c r="A66" s="5">
        <v>63</v>
      </c>
      <c r="B66" s="1" t="s">
        <v>79</v>
      </c>
      <c r="C66" s="3">
        <f>D66+J66</f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-54695.97</v>
      </c>
      <c r="P66" s="1">
        <v>-54695.97</v>
      </c>
    </row>
    <row r="67" spans="1:16">
      <c r="A67" s="5">
        <v>64</v>
      </c>
      <c r="B67" s="1" t="s">
        <v>21</v>
      </c>
      <c r="C67" s="3">
        <f>D67+J67</f>
        <v>847520</v>
      </c>
      <c r="D67" s="1">
        <v>0</v>
      </c>
      <c r="E67" s="1">
        <v>794602.3</v>
      </c>
      <c r="F67" s="1">
        <v>7151.7</v>
      </c>
      <c r="G67" s="1">
        <v>358226.55</v>
      </c>
      <c r="H67" s="1">
        <v>106755.9</v>
      </c>
      <c r="I67" s="1">
        <v>0</v>
      </c>
      <c r="J67" s="1">
        <v>847520</v>
      </c>
      <c r="K67" s="1">
        <v>0</v>
      </c>
      <c r="L67" s="1">
        <v>0</v>
      </c>
      <c r="M67" s="1">
        <v>0</v>
      </c>
      <c r="N67" s="1">
        <v>2114256.4500000002</v>
      </c>
      <c r="O67" s="1">
        <v>-1040169.737</v>
      </c>
      <c r="P67" s="1">
        <v>1074086.71</v>
      </c>
    </row>
    <row r="68" spans="1:16">
      <c r="A68" s="5">
        <v>65</v>
      </c>
      <c r="B68" s="1" t="s">
        <v>103</v>
      </c>
      <c r="C68" s="3">
        <f>D68+J68</f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-22913.883000000002</v>
      </c>
      <c r="P68" s="1">
        <v>-22913.88</v>
      </c>
    </row>
    <row r="69" spans="1:16">
      <c r="A69" s="5">
        <v>66</v>
      </c>
      <c r="B69" s="1" t="s">
        <v>49</v>
      </c>
      <c r="C69" s="3">
        <f>D69+J69</f>
        <v>261000</v>
      </c>
      <c r="D69" s="1">
        <v>261000</v>
      </c>
      <c r="E69" s="1">
        <v>82548.17</v>
      </c>
      <c r="F69" s="1">
        <v>6202.95</v>
      </c>
      <c r="G69" s="1">
        <v>17080.28</v>
      </c>
      <c r="H69" s="1">
        <v>7615.7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374447.1</v>
      </c>
      <c r="O69" s="1">
        <v>-244082.41</v>
      </c>
      <c r="P69" s="1">
        <v>130364.69</v>
      </c>
    </row>
    <row r="70" spans="1:16">
      <c r="A70" s="5">
        <v>67</v>
      </c>
      <c r="B70" s="1" t="s">
        <v>94</v>
      </c>
      <c r="C70" s="3">
        <f>D70+J70</f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-6052.7579999999998</v>
      </c>
      <c r="P70" s="1">
        <v>-6052.76</v>
      </c>
    </row>
    <row r="71" spans="1:16">
      <c r="A71" s="5">
        <v>68</v>
      </c>
      <c r="B71" s="1" t="s">
        <v>35</v>
      </c>
      <c r="C71" s="3">
        <f>D71+J71</f>
        <v>1612350</v>
      </c>
      <c r="D71" s="1">
        <v>0</v>
      </c>
      <c r="E71" s="1">
        <v>1375491.72</v>
      </c>
      <c r="F71" s="1">
        <v>4351.2</v>
      </c>
      <c r="G71" s="1">
        <v>823506.5</v>
      </c>
      <c r="H71" s="1">
        <v>212602.3</v>
      </c>
      <c r="I71" s="1">
        <v>0</v>
      </c>
      <c r="J71" s="1">
        <v>1612350</v>
      </c>
      <c r="K71" s="1">
        <v>0</v>
      </c>
      <c r="L71" s="1">
        <v>0</v>
      </c>
      <c r="M71" s="1">
        <v>0</v>
      </c>
      <c r="N71" s="1">
        <v>4028301.72</v>
      </c>
      <c r="O71" s="1">
        <v>-2508995.5070000002</v>
      </c>
      <c r="P71" s="1">
        <v>1519306.21</v>
      </c>
    </row>
    <row r="72" spans="1:16">
      <c r="A72" s="5">
        <v>69</v>
      </c>
      <c r="B72" s="1" t="s">
        <v>50</v>
      </c>
      <c r="C72" s="3">
        <f>D72+J72</f>
        <v>44800</v>
      </c>
      <c r="D72" s="1">
        <v>44800</v>
      </c>
      <c r="E72" s="1">
        <v>12021.12</v>
      </c>
      <c r="F72" s="1">
        <v>307.8</v>
      </c>
      <c r="G72" s="1">
        <v>20001.28</v>
      </c>
      <c r="H72" s="1">
        <v>4676.5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81806.7</v>
      </c>
      <c r="O72" s="1">
        <v>-179459.946</v>
      </c>
      <c r="P72" s="1">
        <v>-97653.25</v>
      </c>
    </row>
    <row r="73" spans="1:16">
      <c r="A73" s="5">
        <v>70</v>
      </c>
      <c r="B73" s="1" t="s">
        <v>102</v>
      </c>
      <c r="C73" s="3">
        <f>D73+J73</f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-40805.146999999997</v>
      </c>
      <c r="P73" s="1">
        <v>-40805.15</v>
      </c>
    </row>
    <row r="74" spans="1:16">
      <c r="A74" s="5">
        <v>71</v>
      </c>
      <c r="B74" s="1" t="s">
        <v>40</v>
      </c>
      <c r="C74" s="3">
        <f>D74+J74</f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-41666.94</v>
      </c>
      <c r="P74" s="1">
        <v>-41666.94</v>
      </c>
    </row>
    <row r="75" spans="1:16">
      <c r="A75" s="5">
        <v>72</v>
      </c>
      <c r="B75" s="1" t="s">
        <v>68</v>
      </c>
      <c r="C75" s="3">
        <f>D75+J75</f>
        <v>750400</v>
      </c>
      <c r="D75" s="1">
        <v>750400</v>
      </c>
      <c r="E75" s="1">
        <v>30981.599999999999</v>
      </c>
      <c r="F75" s="1">
        <v>3094.95</v>
      </c>
      <c r="G75" s="1">
        <v>65602.789999999994</v>
      </c>
      <c r="H75" s="1">
        <v>36349.599999999999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886428.94</v>
      </c>
      <c r="O75" s="1">
        <v>-434897.77600000001</v>
      </c>
      <c r="P75" s="1">
        <v>451531.16</v>
      </c>
    </row>
    <row r="76" spans="1:16">
      <c r="A76" s="5">
        <v>73</v>
      </c>
      <c r="B76" s="1" t="s">
        <v>29</v>
      </c>
      <c r="C76" s="3">
        <f>D76+J76</f>
        <v>534133.4</v>
      </c>
      <c r="D76" s="1">
        <v>0</v>
      </c>
      <c r="E76" s="1">
        <v>1584599.56</v>
      </c>
      <c r="F76" s="1">
        <v>41.1</v>
      </c>
      <c r="G76" s="1">
        <v>888700.05</v>
      </c>
      <c r="H76" s="1">
        <v>265470.59999999998</v>
      </c>
      <c r="I76" s="1">
        <v>0</v>
      </c>
      <c r="J76" s="1">
        <v>534133.4</v>
      </c>
      <c r="K76" s="1">
        <v>0</v>
      </c>
      <c r="L76" s="1">
        <v>0</v>
      </c>
      <c r="M76" s="1">
        <v>0</v>
      </c>
      <c r="N76" s="1">
        <v>3272944.71</v>
      </c>
      <c r="O76" s="1">
        <v>-2481277.466</v>
      </c>
      <c r="P76" s="1">
        <v>791667.24</v>
      </c>
    </row>
    <row r="77" spans="1:16">
      <c r="A77" s="5">
        <v>74</v>
      </c>
      <c r="B77" s="1" t="s">
        <v>30</v>
      </c>
      <c r="C77" s="3">
        <f>D77+J77</f>
        <v>0</v>
      </c>
      <c r="D77" s="1">
        <v>0</v>
      </c>
      <c r="E77" s="1">
        <v>1132001.5</v>
      </c>
      <c r="F77" s="1">
        <v>0</v>
      </c>
      <c r="G77" s="1">
        <v>719960</v>
      </c>
      <c r="H77" s="1">
        <v>163204.20000000001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2015165.7</v>
      </c>
      <c r="O77" s="1">
        <v>-2257571.253</v>
      </c>
      <c r="P77" s="1">
        <v>-242405.55</v>
      </c>
    </row>
    <row r="78" spans="1:16">
      <c r="A78" s="5">
        <v>75</v>
      </c>
      <c r="B78" s="1" t="s">
        <v>23</v>
      </c>
      <c r="C78" s="3">
        <f>D78+J78</f>
        <v>672000</v>
      </c>
      <c r="D78" s="1">
        <v>0</v>
      </c>
      <c r="E78" s="1">
        <v>2149711.6800000002</v>
      </c>
      <c r="F78" s="1">
        <v>3117.15</v>
      </c>
      <c r="G78" s="1">
        <v>1615718.7</v>
      </c>
      <c r="H78" s="1">
        <v>364856</v>
      </c>
      <c r="I78" s="1">
        <v>0</v>
      </c>
      <c r="J78" s="1">
        <v>672000</v>
      </c>
      <c r="K78" s="1">
        <v>0</v>
      </c>
      <c r="L78" s="1">
        <v>0</v>
      </c>
      <c r="M78" s="1">
        <v>0</v>
      </c>
      <c r="N78" s="1">
        <v>4805403.53</v>
      </c>
      <c r="O78" s="1">
        <v>-5237206.8590000002</v>
      </c>
      <c r="P78" s="1">
        <v>-431803.33</v>
      </c>
    </row>
    <row r="79" spans="1:16">
      <c r="A79" s="5">
        <v>76</v>
      </c>
      <c r="B79" s="1" t="s">
        <v>54</v>
      </c>
      <c r="C79" s="3">
        <f>D79+J79</f>
        <v>11200</v>
      </c>
      <c r="D79" s="1">
        <v>11200</v>
      </c>
      <c r="E79" s="1">
        <v>35674.379999999997</v>
      </c>
      <c r="F79" s="1">
        <v>0</v>
      </c>
      <c r="G79" s="1">
        <v>0</v>
      </c>
      <c r="H79" s="1">
        <v>153.69999999999999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47028.08</v>
      </c>
      <c r="O79" s="1">
        <v>-32553.008000000002</v>
      </c>
      <c r="P79" s="1">
        <v>14475.07</v>
      </c>
    </row>
    <row r="80" spans="1:16">
      <c r="A80" s="5">
        <v>77</v>
      </c>
      <c r="B80" s="1" t="s">
        <v>106</v>
      </c>
      <c r="C80" s="3">
        <f>D80+J80</f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-29500.933000000001</v>
      </c>
      <c r="P80" s="1">
        <v>-29500.93</v>
      </c>
    </row>
    <row r="81" spans="1:16">
      <c r="A81" s="5">
        <v>78</v>
      </c>
      <c r="B81" s="1" t="s">
        <v>76</v>
      </c>
      <c r="C81" s="3">
        <f>D81+J81</f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-6860.1660000000002</v>
      </c>
      <c r="P81" s="1">
        <v>-6860.17</v>
      </c>
    </row>
    <row r="82" spans="1:16">
      <c r="A82" s="5">
        <v>79</v>
      </c>
      <c r="B82" s="1" t="s">
        <v>83</v>
      </c>
      <c r="C82" s="3">
        <f>D82+J82</f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-6178.1769999999997</v>
      </c>
      <c r="P82" s="1">
        <v>-6178.18</v>
      </c>
    </row>
    <row r="83" spans="1:16">
      <c r="A83" s="5">
        <v>80</v>
      </c>
      <c r="B83" s="1" t="s">
        <v>96</v>
      </c>
      <c r="C83" s="3">
        <f>D83+J83</f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-19221.292000000001</v>
      </c>
      <c r="P83" s="1">
        <v>-19221.29</v>
      </c>
    </row>
    <row r="84" spans="1:16">
      <c r="A84" s="5">
        <v>81</v>
      </c>
      <c r="B84" s="1" t="s">
        <v>27</v>
      </c>
      <c r="C84" s="3">
        <f>D84+J84</f>
        <v>0</v>
      </c>
      <c r="D84" s="1">
        <v>0</v>
      </c>
      <c r="E84" s="1">
        <v>789042.48</v>
      </c>
      <c r="F84" s="1">
        <v>0</v>
      </c>
      <c r="G84" s="1">
        <v>741558.8</v>
      </c>
      <c r="H84" s="1">
        <v>135308.70000000001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1665909.98</v>
      </c>
      <c r="O84" s="1">
        <v>-2487932.9670000002</v>
      </c>
      <c r="P84" s="1">
        <v>-822022.99</v>
      </c>
    </row>
    <row r="85" spans="1:16">
      <c r="A85" s="5">
        <v>82</v>
      </c>
      <c r="B85" s="1" t="s">
        <v>86</v>
      </c>
      <c r="C85" s="3">
        <f>D85+J85</f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-7643.4390000000003</v>
      </c>
      <c r="P85" s="1">
        <v>-7643.44</v>
      </c>
    </row>
    <row r="86" spans="1:16">
      <c r="A86" s="5">
        <v>83</v>
      </c>
      <c r="B86" s="1" t="s">
        <v>25</v>
      </c>
      <c r="C86" s="3">
        <f>D86+J86</f>
        <v>1079114.2</v>
      </c>
      <c r="D86" s="1">
        <v>0</v>
      </c>
      <c r="E86" s="1">
        <v>1374611.81</v>
      </c>
      <c r="F86" s="1">
        <v>58408.5</v>
      </c>
      <c r="G86" s="1">
        <v>774922.5</v>
      </c>
      <c r="H86" s="1">
        <v>275569.7</v>
      </c>
      <c r="I86" s="1">
        <v>0</v>
      </c>
      <c r="J86" s="1">
        <v>1079114.2</v>
      </c>
      <c r="K86" s="1">
        <v>0</v>
      </c>
      <c r="L86" s="1">
        <v>0</v>
      </c>
      <c r="M86" s="1">
        <v>0</v>
      </c>
      <c r="N86" s="1">
        <v>3562626.71</v>
      </c>
      <c r="O86" s="1">
        <v>-2122707.486</v>
      </c>
      <c r="P86" s="1">
        <v>1439919.22</v>
      </c>
    </row>
    <row r="87" spans="1:16">
      <c r="A87" s="5">
        <v>84</v>
      </c>
      <c r="B87" s="1" t="s">
        <v>37</v>
      </c>
      <c r="C87" s="3">
        <f>D87+J87</f>
        <v>520790</v>
      </c>
      <c r="D87" s="1">
        <v>0</v>
      </c>
      <c r="E87" s="1">
        <v>1306510.44</v>
      </c>
      <c r="F87" s="1">
        <v>90983.85</v>
      </c>
      <c r="G87" s="1">
        <v>846182.7</v>
      </c>
      <c r="H87" s="1">
        <v>231259.1</v>
      </c>
      <c r="I87" s="1">
        <v>0</v>
      </c>
      <c r="J87" s="1">
        <v>520790</v>
      </c>
      <c r="K87" s="1">
        <v>0</v>
      </c>
      <c r="L87" s="1">
        <v>0</v>
      </c>
      <c r="M87" s="1">
        <v>0</v>
      </c>
      <c r="N87" s="1">
        <v>2995726.09</v>
      </c>
      <c r="O87" s="1">
        <v>-2562957.5180000002</v>
      </c>
      <c r="P87" s="1">
        <v>432768.57</v>
      </c>
    </row>
    <row r="88" spans="1:16">
      <c r="A88" s="5">
        <v>85</v>
      </c>
      <c r="B88" s="1" t="s">
        <v>66</v>
      </c>
      <c r="C88" s="3">
        <f>D88+J88</f>
        <v>1499480</v>
      </c>
      <c r="D88" s="1">
        <v>1499480</v>
      </c>
      <c r="E88" s="1">
        <v>473778.06</v>
      </c>
      <c r="F88" s="1">
        <v>5063.25</v>
      </c>
      <c r="G88" s="1">
        <v>126463.38</v>
      </c>
      <c r="H88" s="1">
        <v>43874.400000000001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2148659.09</v>
      </c>
      <c r="O88" s="1">
        <v>-833059.13</v>
      </c>
      <c r="P88" s="1">
        <v>1315599.96</v>
      </c>
    </row>
    <row r="89" spans="1:16">
      <c r="A89" s="5">
        <v>86</v>
      </c>
      <c r="B89" s="1" t="s">
        <v>38</v>
      </c>
      <c r="C89" s="3">
        <f>D89+J89</f>
        <v>0</v>
      </c>
      <c r="D89" s="1">
        <v>0</v>
      </c>
      <c r="E89" s="1">
        <v>0</v>
      </c>
      <c r="F89" s="1">
        <v>2738.85</v>
      </c>
      <c r="G89" s="1">
        <v>154795.70000000001</v>
      </c>
      <c r="H89" s="1">
        <v>43673.8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201208.35</v>
      </c>
      <c r="O89" s="1">
        <v>-467588.71299999999</v>
      </c>
      <c r="P89" s="1">
        <v>-266380.36</v>
      </c>
    </row>
    <row r="90" spans="1:16">
      <c r="A90" s="5">
        <v>87</v>
      </c>
      <c r="B90" s="1" t="s">
        <v>69</v>
      </c>
      <c r="C90" s="3">
        <f>D90+J90</f>
        <v>527880</v>
      </c>
      <c r="D90" s="1">
        <v>527880</v>
      </c>
      <c r="E90" s="1">
        <v>22222.84</v>
      </c>
      <c r="F90" s="1">
        <v>12779.1</v>
      </c>
      <c r="G90" s="1">
        <v>67935.350000000006</v>
      </c>
      <c r="H90" s="1">
        <v>15627.4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646444.68999999994</v>
      </c>
      <c r="O90" s="1">
        <v>-474062.01500000001</v>
      </c>
      <c r="P90" s="1">
        <v>172382.67</v>
      </c>
    </row>
    <row r="91" spans="1:16">
      <c r="A91" s="5">
        <v>88</v>
      </c>
      <c r="B91" s="1" t="s">
        <v>65</v>
      </c>
      <c r="C91" s="3">
        <f>D91+J91</f>
        <v>704900</v>
      </c>
      <c r="D91" s="1">
        <v>704900</v>
      </c>
      <c r="E91" s="1">
        <v>27660.53</v>
      </c>
      <c r="F91" s="1">
        <v>16993.95</v>
      </c>
      <c r="G91" s="1">
        <v>58567.06</v>
      </c>
      <c r="H91" s="1">
        <v>15648.3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823769.84</v>
      </c>
      <c r="O91" s="1">
        <v>-469922.71299999999</v>
      </c>
      <c r="P91" s="1">
        <v>353847.13</v>
      </c>
    </row>
    <row r="92" spans="1:16">
      <c r="A92" s="5">
        <v>89</v>
      </c>
      <c r="B92" s="1" t="s">
        <v>104</v>
      </c>
      <c r="C92" s="3">
        <f>D92+J92</f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-18334.61</v>
      </c>
      <c r="P92" s="1">
        <v>-18334.61</v>
      </c>
    </row>
    <row r="93" spans="1:16">
      <c r="A93" s="5">
        <v>90</v>
      </c>
      <c r="B93" s="1" t="s">
        <v>101</v>
      </c>
      <c r="C93" s="3">
        <f>D93+J93</f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-31360.75</v>
      </c>
      <c r="P93" s="1">
        <v>-31360.75</v>
      </c>
    </row>
    <row r="94" spans="1:16">
      <c r="A94" s="5">
        <v>91</v>
      </c>
      <c r="B94" s="1" t="s">
        <v>100</v>
      </c>
      <c r="C94" s="3">
        <f>D94+J94</f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-13426.269</v>
      </c>
      <c r="P94" s="1">
        <v>-13426.27</v>
      </c>
    </row>
    <row r="95" spans="1:16">
      <c r="A95" s="5">
        <v>92</v>
      </c>
      <c r="B95" s="1" t="s">
        <v>107</v>
      </c>
      <c r="C95" s="3">
        <f>D95+J95</f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 t="s">
        <v>108</v>
      </c>
      <c r="L95" s="1" t="s">
        <v>108</v>
      </c>
      <c r="M95" s="1" t="s">
        <v>108</v>
      </c>
      <c r="N95" s="1">
        <v>-4033332.17</v>
      </c>
      <c r="O95" s="1">
        <v>0</v>
      </c>
      <c r="P95" s="1">
        <v>-4033332.17</v>
      </c>
    </row>
    <row r="96" spans="1:16">
      <c r="A96" s="5">
        <v>93</v>
      </c>
      <c r="B96" s="1" t="s">
        <v>109</v>
      </c>
      <c r="C96" s="3">
        <f>D96+J96</f>
        <v>19092194.550000001</v>
      </c>
      <c r="D96" s="1">
        <v>9485119.5500000007</v>
      </c>
      <c r="E96" s="2">
        <v>21464449.5</v>
      </c>
      <c r="F96" s="1">
        <v>558579.89999999898</v>
      </c>
      <c r="G96" s="2">
        <v>14376550.839999899</v>
      </c>
      <c r="H96" s="1">
        <v>3814457.4</v>
      </c>
      <c r="I96" s="1">
        <v>184006.49</v>
      </c>
      <c r="J96" s="1">
        <v>9607075</v>
      </c>
      <c r="K96" s="1">
        <v>0</v>
      </c>
      <c r="L96" s="1">
        <v>0</v>
      </c>
      <c r="M96" s="1">
        <v>0</v>
      </c>
      <c r="N96" s="1">
        <v>55456906.509999998</v>
      </c>
      <c r="O96" s="1">
        <v>-55456906.509999998</v>
      </c>
      <c r="P96" s="1">
        <v>-4033332.17</v>
      </c>
    </row>
  </sheetData>
  <autoFilter ref="A3:P3">
    <sortState ref="A4:P96">
      <sortCondition ref="B3"/>
    </sortState>
  </autoFilter>
  <mergeCells count="1">
    <mergeCell ref="B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CN=樊恒武/OU=市场监管处/O=serchzma01</cp:lastModifiedBy>
  <dcterms:created xsi:type="dcterms:W3CDTF">2020-07-21T01:30:44Z</dcterms:created>
  <dcterms:modified xsi:type="dcterms:W3CDTF">2020-07-30T01:53:25Z</dcterms:modified>
</cp:coreProperties>
</file>