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4两个细则\04-浙江两个细则考核核对明细\2021年3季度\公示\"/>
    </mc:Choice>
  </mc:AlternateContent>
  <bookViews>
    <workbookView xWindow="0" yWindow="0" windowWidth="24135" windowHeight="130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100" i="1" l="1"/>
</calcChain>
</file>

<file path=xl/sharedStrings.xml><?xml version="1.0" encoding="utf-8"?>
<sst xmlns="http://schemas.openxmlformats.org/spreadsheetml/2006/main" count="118" uniqueCount="116">
  <si>
    <t>2021年09月补偿费用分项月报</t>
  </si>
  <si>
    <t>启停调峰补偿</t>
  </si>
  <si>
    <t>AGC补偿</t>
  </si>
  <si>
    <t>有偿无功补偿</t>
  </si>
  <si>
    <t>AVC补偿</t>
  </si>
  <si>
    <t>旋转、热备用服务补偿</t>
  </si>
  <si>
    <t>黑启动补偿</t>
  </si>
  <si>
    <t>燃煤机组调停备用补偿</t>
  </si>
  <si>
    <t>FCB补偿</t>
  </si>
  <si>
    <t>低频调节补偿</t>
  </si>
  <si>
    <t>风光发电功率预测补偿</t>
  </si>
  <si>
    <t>补偿合计</t>
  </si>
  <si>
    <t>分摊合计</t>
  </si>
  <si>
    <t>结算合计</t>
  </si>
  <si>
    <t>电厂</t>
  </si>
  <si>
    <t>安吉天然气热电有限公司</t>
  </si>
  <si>
    <t>半山发电有限公司（气电）</t>
  </si>
  <si>
    <t>北海水力发电有限公司（滩坑水电站）</t>
  </si>
  <si>
    <t>北仑第三发电有限公司</t>
  </si>
  <si>
    <t>北仑第一发电有限公司</t>
  </si>
  <si>
    <t>北仑发电有限公司</t>
  </si>
  <si>
    <t>滨海热电有限公司</t>
  </si>
  <si>
    <t>常山天然气发电有限公司</t>
  </si>
  <si>
    <t>慈溪百益新能源科技有限公司</t>
  </si>
  <si>
    <t>慈溪风凌新能源科技有限公司</t>
  </si>
  <si>
    <t>慈溪舒能新能源科技有限公司</t>
  </si>
  <si>
    <t>慈溪协能新能源科技有限公司</t>
  </si>
  <si>
    <t>慈溪正态新能源科技有限公司（正能）</t>
  </si>
  <si>
    <t>大唐江山热电有限公司</t>
  </si>
  <si>
    <t>大唐太阳能产业（丽水）有限公司</t>
  </si>
  <si>
    <t>国电电力浙江舟山海上风电开发有限公司</t>
  </si>
  <si>
    <t>国电湖州南浔天然气热电有限公司</t>
  </si>
  <si>
    <t>国家电投集团桑尼安吉新能源有限公司</t>
  </si>
  <si>
    <t>杭州舒能电力科技有限公司</t>
  </si>
  <si>
    <t>杭州下沙热电有限公司</t>
  </si>
  <si>
    <t>湖州宏晖光伏发电有限公司</t>
  </si>
  <si>
    <t>湖州南浔万投太阳能电力有限公司</t>
  </si>
  <si>
    <t>湖州吴兴盛林电力有限公司</t>
  </si>
  <si>
    <t>湖州祥晖光伏发电有限公司</t>
  </si>
  <si>
    <t>华电江东然气热电有限公司</t>
  </si>
  <si>
    <t>华电龙游然气发电有限公司</t>
  </si>
  <si>
    <t>华能桐乡燃机热电有限责任公司</t>
  </si>
  <si>
    <t>华能玉环发电厂</t>
  </si>
  <si>
    <t>华能长兴电厂</t>
  </si>
  <si>
    <t>华能浙江平湖海上风电有限责任公司</t>
  </si>
  <si>
    <t>华润苍南电厂</t>
  </si>
  <si>
    <t>嘉善舒能新能源科技有限公司（含II期嘉善风凌）</t>
  </si>
  <si>
    <t>嘉兴德源节能科技有限公司</t>
  </si>
  <si>
    <t>嘉兴发电有限公司</t>
  </si>
  <si>
    <t>江山正泰林农光伏发展有限公司</t>
  </si>
  <si>
    <t>金华燃机发电有限公司</t>
  </si>
  <si>
    <t>兰溪绿能太阳能科技有限公司</t>
  </si>
  <si>
    <t>兰溪市晶科电力有限公司</t>
  </si>
  <si>
    <t>乐清正泰光伏发电有限公司（光伏）</t>
  </si>
  <si>
    <t>龙源磐安风力发电有限公司</t>
  </si>
  <si>
    <t>宁波溪口抽水蓄能电站</t>
  </si>
  <si>
    <t>宁波镇海岚能新能源科技有限公司（岚能）</t>
  </si>
  <si>
    <t>宁波镇海岚能新能源科技有限公司（凌光）</t>
  </si>
  <si>
    <t>宁海新电电力开发有限公司</t>
  </si>
  <si>
    <t>秦山核电公司</t>
  </si>
  <si>
    <t>青田三溪口水电公司</t>
  </si>
  <si>
    <t>衢州杭泰光伏发电有限公司</t>
  </si>
  <si>
    <t>衢州禾和新能源科技有限公司</t>
  </si>
  <si>
    <t>衢州普星天然气有限公司</t>
  </si>
  <si>
    <t>瑞安市华博新能源有限公司</t>
  </si>
  <si>
    <t>三门核电有限公司</t>
  </si>
  <si>
    <t>神华国华（舟山）发电有限责任公司(二期)</t>
  </si>
  <si>
    <t>石塘水电厂</t>
  </si>
  <si>
    <t>台州第二发电厂</t>
  </si>
  <si>
    <t>台州电厂（四期）</t>
  </si>
  <si>
    <t>台州五期</t>
  </si>
  <si>
    <t>唐绍发电有限公司</t>
  </si>
  <si>
    <t>温州发电有限公司</t>
  </si>
  <si>
    <t>温州乐泰光伏发电有限公司</t>
  </si>
  <si>
    <t>温州燃机发电公司</t>
  </si>
  <si>
    <t>温州珊溪水电厂</t>
  </si>
  <si>
    <t>温州特鲁莱发电有限公司</t>
  </si>
  <si>
    <t>乌溪江水电厂</t>
  </si>
  <si>
    <t>象山大唐新能源有限公司</t>
  </si>
  <si>
    <t>象山大唐新能源有限公司（大涂）</t>
  </si>
  <si>
    <t>萧山发电厂(天然气)</t>
  </si>
  <si>
    <t>玉环县晶科电力有限公司（含II期玉环晶能）</t>
  </si>
  <si>
    <t>长兴发电有限公司</t>
  </si>
  <si>
    <t>长兴和平华电风力发电有限公司</t>
  </si>
  <si>
    <t>长兴天然气热电有限公司</t>
  </si>
  <si>
    <t>浙江阿波溪仑光伏科技有限公司</t>
  </si>
  <si>
    <t>浙江大唐乌沙山发电厂</t>
  </si>
  <si>
    <t>浙江德能天然气发电有限公司</t>
  </si>
  <si>
    <t>浙江鼎峰风电投资开发有限公司</t>
  </si>
  <si>
    <t>浙江丰源水电公司</t>
  </si>
  <si>
    <t>浙江国华余姚天然气发电有限公司</t>
  </si>
  <si>
    <t>浙江国华浙能发电有限公司</t>
  </si>
  <si>
    <t>浙江国华浙能发电有限公司(胜龙电厂)</t>
  </si>
  <si>
    <t>浙江嘉华发电有限公司</t>
  </si>
  <si>
    <t>浙江蓝天天然气发电有限公司</t>
  </si>
  <si>
    <t>浙江浙能嘉兴发电有限公司（光伏）</t>
  </si>
  <si>
    <t>浙江浙能嘉兴海上风力发电有限公司</t>
  </si>
  <si>
    <t>浙江浙能乐清发电责任有限公司（光伏）</t>
  </si>
  <si>
    <t>浙江浙能长兴新能源有限公司</t>
  </si>
  <si>
    <t>浙江浙能镇海发电有限公司</t>
  </si>
  <si>
    <t>浙江浙能中煤舟山煤电有限责任公司</t>
  </si>
  <si>
    <t>浙江浙能中煤舟山煤电有限责任公司（光伏）</t>
  </si>
  <si>
    <t>浙能兰溪发电有限公司</t>
  </si>
  <si>
    <t>浙能乐清发电有限公司</t>
  </si>
  <si>
    <t>浙能镇海天然气发电有限公司</t>
  </si>
  <si>
    <t>镇海联合发电公司</t>
  </si>
  <si>
    <t>镇海天然气热电有限公司(热动中心)</t>
  </si>
  <si>
    <t>中电建（缙云）新能源有限公司</t>
  </si>
  <si>
    <t>中广核（浙江三门）风力发电有限公司</t>
  </si>
  <si>
    <t>中广核浙江岱山海上风力发电有限公司</t>
  </si>
  <si>
    <t>中节能（长兴）太阳能科技有限公司</t>
  </si>
  <si>
    <t>溪洛渡费用</t>
  </si>
  <si>
    <t xml:space="preserve"> </t>
  </si>
  <si>
    <t>合计</t>
  </si>
  <si>
    <t>序号</t>
    <phoneticPr fontId="3" type="noConversion"/>
  </si>
  <si>
    <t>退补溪洛渡2季度多分摊费用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</si>
</sst>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"/>
  </numFmts>
  <fonts count="4" x14ac:knownFonts="1">
    <font>
      <sz val="11"/>
      <color theme="1"/>
      <name val="宋体"/>
      <charset val="134"/>
      <scheme val="minor"/>
    </font>
    <font>
      <sz val="2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tabSelected="1" topLeftCell="A46" zoomScale="75" zoomScaleNormal="75" workbookViewId="0">
      <selection activeCell="F18" sqref="F18"/>
    </sheetView>
  </sheetViews>
  <sheetFormatPr defaultColWidth="9" defaultRowHeight="13.5" x14ac:dyDescent="0.15"/>
  <cols>
    <col min="2" max="2" width="46.5" customWidth="1"/>
    <col min="3" max="6" width="13.125" customWidth="1"/>
    <col min="7" max="7" width="21.375" customWidth="1"/>
    <col min="8" max="8" width="13.125" customWidth="1"/>
    <col min="9" max="9" width="21.375" customWidth="1"/>
    <col min="10" max="11" width="13.125" customWidth="1"/>
    <col min="12" max="12" width="21.375" customWidth="1"/>
    <col min="13" max="13" width="12.75" customWidth="1"/>
    <col min="14" max="14" width="13.875" customWidth="1"/>
    <col min="15" max="15" width="22.125" style="2" customWidth="1"/>
    <col min="16" max="16" width="12.75" customWidth="1"/>
  </cols>
  <sheetData>
    <row r="1" spans="1:16" ht="21.9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15">
      <c r="A2" s="9" t="s">
        <v>114</v>
      </c>
      <c r="B2" s="9" t="s">
        <v>14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10" t="s">
        <v>115</v>
      </c>
      <c r="P2" s="9" t="s">
        <v>13</v>
      </c>
    </row>
    <row r="3" spans="1:16" x14ac:dyDescent="0.15">
      <c r="A3" s="8">
        <v>1</v>
      </c>
      <c r="B3" s="3" t="s">
        <v>15</v>
      </c>
      <c r="C3" s="3">
        <v>23000</v>
      </c>
      <c r="D3" s="3">
        <v>5987.65</v>
      </c>
      <c r="E3" s="3">
        <v>838.95</v>
      </c>
      <c r="F3" s="3">
        <v>6439.36</v>
      </c>
      <c r="G3" s="3">
        <v>809.9</v>
      </c>
      <c r="H3" s="3">
        <v>0</v>
      </c>
      <c r="I3" s="3">
        <v>0</v>
      </c>
      <c r="J3" s="3">
        <v>0</v>
      </c>
      <c r="K3" s="3">
        <v>9357.1200000000008</v>
      </c>
      <c r="L3" s="3">
        <v>0</v>
      </c>
      <c r="M3" s="3">
        <v>46432.98</v>
      </c>
      <c r="N3" s="3">
        <v>-74406.964999999997</v>
      </c>
      <c r="O3" s="4">
        <v>-103.03488729999999</v>
      </c>
      <c r="P3" s="3">
        <v>-28077.019887300001</v>
      </c>
    </row>
    <row r="4" spans="1:16" x14ac:dyDescent="0.15">
      <c r="A4" s="8">
        <v>2</v>
      </c>
      <c r="B4" s="3" t="s">
        <v>16</v>
      </c>
      <c r="C4" s="3">
        <v>2474000</v>
      </c>
      <c r="D4" s="3">
        <v>78881.25</v>
      </c>
      <c r="E4" s="3">
        <v>4947</v>
      </c>
      <c r="F4" s="3">
        <v>235698.03</v>
      </c>
      <c r="G4" s="3">
        <v>85692.1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2879218.38</v>
      </c>
      <c r="N4" s="3">
        <v>-1390159.4790000001</v>
      </c>
      <c r="O4" s="4">
        <v>-1925.0204080000001</v>
      </c>
      <c r="P4" s="3">
        <v>1487133.880592</v>
      </c>
    </row>
    <row r="5" spans="1:16" x14ac:dyDescent="0.15">
      <c r="A5" s="8">
        <v>3</v>
      </c>
      <c r="B5" s="3" t="s">
        <v>17</v>
      </c>
      <c r="C5" s="3">
        <v>171000</v>
      </c>
      <c r="D5" s="3">
        <v>0</v>
      </c>
      <c r="E5" s="3">
        <v>2.5499999999999998</v>
      </c>
      <c r="F5" s="3">
        <v>45759</v>
      </c>
      <c r="G5" s="3">
        <v>0</v>
      </c>
      <c r="H5" s="3">
        <v>40000</v>
      </c>
      <c r="I5" s="3">
        <v>0</v>
      </c>
      <c r="J5" s="3">
        <v>0</v>
      </c>
      <c r="K5" s="3">
        <v>0</v>
      </c>
      <c r="L5" s="3">
        <v>0</v>
      </c>
      <c r="M5" s="3">
        <v>256761.55</v>
      </c>
      <c r="N5" s="3">
        <v>-340826.74800000002</v>
      </c>
      <c r="O5" s="4">
        <v>-471.95912579999998</v>
      </c>
      <c r="P5" s="3">
        <v>-84537.157125800004</v>
      </c>
    </row>
    <row r="6" spans="1:16" x14ac:dyDescent="0.15">
      <c r="A6" s="8">
        <v>4</v>
      </c>
      <c r="B6" s="3" t="s">
        <v>18</v>
      </c>
      <c r="C6" s="3">
        <v>0</v>
      </c>
      <c r="D6" s="3">
        <v>580937.65</v>
      </c>
      <c r="E6" s="3">
        <v>283.5</v>
      </c>
      <c r="F6" s="3">
        <v>375390.75</v>
      </c>
      <c r="G6" s="3">
        <v>145229.29999999999</v>
      </c>
      <c r="H6" s="3">
        <v>0</v>
      </c>
      <c r="I6" s="3">
        <v>0</v>
      </c>
      <c r="J6" s="3">
        <v>0</v>
      </c>
      <c r="K6" s="3">
        <v>38535.360000000001</v>
      </c>
      <c r="L6" s="3">
        <v>0</v>
      </c>
      <c r="M6" s="3">
        <v>1140376.56</v>
      </c>
      <c r="N6" s="3">
        <v>-2235902.0639999998</v>
      </c>
      <c r="O6" s="4">
        <v>-3096.1606780000002</v>
      </c>
      <c r="P6" s="3">
        <v>-1098621.6646779999</v>
      </c>
    </row>
    <row r="7" spans="1:16" x14ac:dyDescent="0.15">
      <c r="A7" s="8">
        <v>5</v>
      </c>
      <c r="B7" s="3" t="s">
        <v>19</v>
      </c>
      <c r="C7" s="3">
        <v>0</v>
      </c>
      <c r="D7" s="3">
        <v>651355.02</v>
      </c>
      <c r="E7" s="3">
        <v>799.05</v>
      </c>
      <c r="F7" s="3">
        <v>440127.45</v>
      </c>
      <c r="G7" s="3">
        <v>126744.8</v>
      </c>
      <c r="H7" s="3">
        <v>0</v>
      </c>
      <c r="I7" s="3">
        <v>0</v>
      </c>
      <c r="J7" s="3">
        <v>0</v>
      </c>
      <c r="K7" s="3">
        <v>39287.040000000001</v>
      </c>
      <c r="L7" s="3">
        <v>0</v>
      </c>
      <c r="M7" s="3">
        <v>1258313.3600000001</v>
      </c>
      <c r="N7" s="3">
        <v>-1270513.925</v>
      </c>
      <c r="O7" s="4">
        <v>-1759.3414849999999</v>
      </c>
      <c r="P7" s="3">
        <v>-13959.906484999899</v>
      </c>
    </row>
    <row r="8" spans="1:16" x14ac:dyDescent="0.15">
      <c r="A8" s="8">
        <v>6</v>
      </c>
      <c r="B8" s="3" t="s">
        <v>20</v>
      </c>
      <c r="C8" s="3">
        <v>0</v>
      </c>
      <c r="D8" s="3">
        <v>842316.81</v>
      </c>
      <c r="E8" s="3">
        <v>5089.05</v>
      </c>
      <c r="F8" s="3">
        <v>513628.5</v>
      </c>
      <c r="G8" s="3">
        <v>93613.3</v>
      </c>
      <c r="H8" s="3">
        <v>0</v>
      </c>
      <c r="I8" s="3">
        <v>0</v>
      </c>
      <c r="J8" s="3">
        <v>0</v>
      </c>
      <c r="K8" s="3">
        <v>78104.399999999994</v>
      </c>
      <c r="L8" s="3">
        <v>0</v>
      </c>
      <c r="M8" s="3">
        <v>1532752.06</v>
      </c>
      <c r="N8" s="3">
        <v>-1640058.8729999999</v>
      </c>
      <c r="O8" s="4">
        <v>-2271.0680769999999</v>
      </c>
      <c r="P8" s="3">
        <v>-109577.881077</v>
      </c>
    </row>
    <row r="9" spans="1:16" x14ac:dyDescent="0.15">
      <c r="A9" s="8">
        <v>7</v>
      </c>
      <c r="B9" s="3" t="s">
        <v>21</v>
      </c>
      <c r="C9" s="3">
        <v>0</v>
      </c>
      <c r="D9" s="3">
        <v>0</v>
      </c>
      <c r="E9" s="3">
        <v>27384.45</v>
      </c>
      <c r="F9" s="3">
        <v>190246.67</v>
      </c>
      <c r="G9" s="3">
        <v>27439.1</v>
      </c>
      <c r="H9" s="3">
        <v>0</v>
      </c>
      <c r="I9" s="3">
        <v>0</v>
      </c>
      <c r="J9" s="3">
        <v>0</v>
      </c>
      <c r="K9" s="3">
        <v>13582.32</v>
      </c>
      <c r="L9" s="3">
        <v>0</v>
      </c>
      <c r="M9" s="3">
        <v>258652.54</v>
      </c>
      <c r="N9" s="3">
        <v>-746355.15399999998</v>
      </c>
      <c r="O9" s="4">
        <v>-1033.513723</v>
      </c>
      <c r="P9" s="3">
        <v>-488736.12772300001</v>
      </c>
    </row>
    <row r="10" spans="1:16" x14ac:dyDescent="0.15">
      <c r="A10" s="8">
        <v>8</v>
      </c>
      <c r="B10" s="3" t="s">
        <v>22</v>
      </c>
      <c r="C10" s="3">
        <v>45800</v>
      </c>
      <c r="D10" s="3">
        <v>0</v>
      </c>
      <c r="E10" s="3">
        <v>145.65</v>
      </c>
      <c r="F10" s="3">
        <v>1719.79</v>
      </c>
      <c r="G10" s="3">
        <v>647.9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48313.34</v>
      </c>
      <c r="N10" s="3">
        <v>-84773.445999999996</v>
      </c>
      <c r="O10" s="4">
        <v>-117.38985649999999</v>
      </c>
      <c r="P10" s="3">
        <v>-36577.495856499998</v>
      </c>
    </row>
    <row r="11" spans="1:16" x14ac:dyDescent="0.15">
      <c r="A11" s="8">
        <v>9</v>
      </c>
      <c r="B11" s="3" t="s">
        <v>23</v>
      </c>
      <c r="C11" s="3">
        <v>0</v>
      </c>
      <c r="D11" s="3">
        <v>0</v>
      </c>
      <c r="E11" s="3">
        <v>862.5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862.5</v>
      </c>
      <c r="N11" s="3">
        <v>-34741.550000000003</v>
      </c>
      <c r="O11" s="4">
        <v>-48.108284380000001</v>
      </c>
      <c r="P11" s="3">
        <v>-33927.158284379999</v>
      </c>
    </row>
    <row r="12" spans="1:16" x14ac:dyDescent="0.15">
      <c r="A12" s="8">
        <v>10</v>
      </c>
      <c r="B12" s="3" t="s">
        <v>24</v>
      </c>
      <c r="C12" s="3">
        <v>0</v>
      </c>
      <c r="D12" s="3">
        <v>0</v>
      </c>
      <c r="E12" s="3">
        <v>230.25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230.25</v>
      </c>
      <c r="N12" s="3">
        <v>-26907.452000000001</v>
      </c>
      <c r="O12" s="4">
        <v>-37.260037619999999</v>
      </c>
      <c r="P12" s="3">
        <v>-26714.46203762</v>
      </c>
    </row>
    <row r="13" spans="1:16" x14ac:dyDescent="0.15">
      <c r="A13" s="8">
        <v>11</v>
      </c>
      <c r="B13" s="3" t="s">
        <v>25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-26320.486000000001</v>
      </c>
      <c r="O13" s="4">
        <v>-36.447233199999999</v>
      </c>
      <c r="P13" s="3">
        <v>-26356.933233200001</v>
      </c>
    </row>
    <row r="14" spans="1:16" x14ac:dyDescent="0.15">
      <c r="A14" s="8">
        <v>12</v>
      </c>
      <c r="B14" s="3" t="s">
        <v>26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-34240.493999999999</v>
      </c>
      <c r="O14" s="4">
        <v>-47.414450549999998</v>
      </c>
      <c r="P14" s="3">
        <v>-34287.90845055</v>
      </c>
    </row>
    <row r="15" spans="1:16" x14ac:dyDescent="0.15">
      <c r="A15" s="8">
        <v>13</v>
      </c>
      <c r="B15" s="3" t="s">
        <v>27</v>
      </c>
      <c r="C15" s="3">
        <v>0</v>
      </c>
      <c r="D15" s="3">
        <v>0</v>
      </c>
      <c r="E15" s="3">
        <v>3.15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3.15</v>
      </c>
      <c r="N15" s="3">
        <v>-37687.805999999997</v>
      </c>
      <c r="O15" s="4">
        <v>-52.188104709999998</v>
      </c>
      <c r="P15" s="3">
        <v>-37736.844104709999</v>
      </c>
    </row>
    <row r="16" spans="1:16" x14ac:dyDescent="0.15">
      <c r="A16" s="8">
        <v>14</v>
      </c>
      <c r="B16" s="3" t="s">
        <v>28</v>
      </c>
      <c r="C16" s="3">
        <v>115000</v>
      </c>
      <c r="D16" s="3">
        <v>992.96</v>
      </c>
      <c r="E16" s="3">
        <v>8632.9500000000007</v>
      </c>
      <c r="F16" s="3">
        <v>23094.05</v>
      </c>
      <c r="G16" s="3">
        <v>5082.8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152802.76</v>
      </c>
      <c r="N16" s="3">
        <v>-196848.29</v>
      </c>
      <c r="O16" s="4">
        <v>-272.58526030000002</v>
      </c>
      <c r="P16" s="3">
        <v>-44318.115260300001</v>
      </c>
    </row>
    <row r="17" spans="1:16" x14ac:dyDescent="0.15">
      <c r="A17" s="8">
        <v>15</v>
      </c>
      <c r="B17" s="3" t="s">
        <v>29</v>
      </c>
      <c r="C17" s="3">
        <v>0</v>
      </c>
      <c r="D17" s="3">
        <v>0</v>
      </c>
      <c r="E17" s="3">
        <v>0</v>
      </c>
      <c r="F17" s="3">
        <v>0</v>
      </c>
      <c r="G17" s="3">
        <v>8438.6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8438.6</v>
      </c>
      <c r="N17" s="3">
        <v>-9058.49</v>
      </c>
      <c r="O17" s="4">
        <v>-12.543731360000001</v>
      </c>
      <c r="P17" s="3">
        <v>-632.433731359999</v>
      </c>
    </row>
    <row r="18" spans="1:16" x14ac:dyDescent="0.15">
      <c r="A18" s="8">
        <v>16</v>
      </c>
      <c r="B18" s="3" t="s">
        <v>30</v>
      </c>
      <c r="C18" s="3">
        <v>0</v>
      </c>
      <c r="D18" s="3">
        <v>0</v>
      </c>
      <c r="E18" s="3">
        <v>34441.5</v>
      </c>
      <c r="F18" s="3">
        <v>42623.28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77064.78</v>
      </c>
      <c r="N18" s="3">
        <v>-97790.33</v>
      </c>
      <c r="O18" s="4">
        <v>-135.4149563</v>
      </c>
      <c r="P18" s="3">
        <v>-20860.964956299998</v>
      </c>
    </row>
    <row r="19" spans="1:16" x14ac:dyDescent="0.15">
      <c r="A19" s="8">
        <v>17</v>
      </c>
      <c r="B19" s="3" t="s">
        <v>31</v>
      </c>
      <c r="C19" s="3">
        <v>237600</v>
      </c>
      <c r="D19" s="3">
        <v>0</v>
      </c>
      <c r="E19" s="3">
        <v>0</v>
      </c>
      <c r="F19" s="3">
        <v>24118.82</v>
      </c>
      <c r="G19" s="3">
        <v>13350.8</v>
      </c>
      <c r="H19" s="3">
        <v>0</v>
      </c>
      <c r="I19" s="3">
        <v>0</v>
      </c>
      <c r="J19" s="3">
        <v>0</v>
      </c>
      <c r="K19" s="3">
        <v>11736</v>
      </c>
      <c r="L19" s="3">
        <v>0</v>
      </c>
      <c r="M19" s="3">
        <v>286805.62</v>
      </c>
      <c r="N19" s="3">
        <v>-164947.67800000001</v>
      </c>
      <c r="O19" s="4">
        <v>-228.41095559999999</v>
      </c>
      <c r="P19" s="3">
        <v>121629.53104440001</v>
      </c>
    </row>
    <row r="20" spans="1:16" x14ac:dyDescent="0.15">
      <c r="A20" s="8">
        <v>18</v>
      </c>
      <c r="B20" s="3" t="s">
        <v>32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-10273.237999999999</v>
      </c>
      <c r="O20" s="4">
        <v>-14.225850510000001</v>
      </c>
      <c r="P20" s="3">
        <v>-10287.463850509999</v>
      </c>
    </row>
    <row r="21" spans="1:16" x14ac:dyDescent="0.15">
      <c r="A21" s="8">
        <v>19</v>
      </c>
      <c r="B21" s="3" t="s">
        <v>33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-20840.556</v>
      </c>
      <c r="O21" s="4">
        <v>-28.858909260000001</v>
      </c>
      <c r="P21" s="3">
        <v>-20869.414909259998</v>
      </c>
    </row>
    <row r="22" spans="1:16" x14ac:dyDescent="0.15">
      <c r="A22" s="8">
        <v>20</v>
      </c>
      <c r="B22" s="3" t="s">
        <v>34</v>
      </c>
      <c r="C22" s="3">
        <v>397900</v>
      </c>
      <c r="D22" s="3">
        <v>198607.01</v>
      </c>
      <c r="E22" s="3">
        <v>31704.9</v>
      </c>
      <c r="F22" s="3">
        <v>56829.21</v>
      </c>
      <c r="G22" s="3">
        <v>28858.400000000001</v>
      </c>
      <c r="H22" s="3">
        <v>0</v>
      </c>
      <c r="I22" s="3">
        <v>0</v>
      </c>
      <c r="J22" s="3">
        <v>0</v>
      </c>
      <c r="K22" s="3">
        <v>26433.119999999999</v>
      </c>
      <c r="L22" s="3">
        <v>0</v>
      </c>
      <c r="M22" s="3">
        <v>740332.64</v>
      </c>
      <c r="N22" s="3">
        <v>-286381.87900000002</v>
      </c>
      <c r="O22" s="4">
        <v>-396.56669900000003</v>
      </c>
      <c r="P22" s="3">
        <v>453554.19430099998</v>
      </c>
    </row>
    <row r="23" spans="1:16" x14ac:dyDescent="0.15">
      <c r="A23" s="8">
        <v>21</v>
      </c>
      <c r="B23" s="3" t="s">
        <v>35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-15930.357</v>
      </c>
      <c r="O23" s="4">
        <v>-22.059531119999999</v>
      </c>
      <c r="P23" s="3">
        <v>-15952.416531119999</v>
      </c>
    </row>
    <row r="24" spans="1:16" x14ac:dyDescent="0.15">
      <c r="A24" s="8">
        <v>22</v>
      </c>
      <c r="B24" s="3" t="s">
        <v>36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-12789.226000000001</v>
      </c>
      <c r="O24" s="4">
        <v>-17.709850700000001</v>
      </c>
      <c r="P24" s="3">
        <v>-12806.9358507</v>
      </c>
    </row>
    <row r="25" spans="1:16" x14ac:dyDescent="0.15">
      <c r="A25" s="8">
        <v>23</v>
      </c>
      <c r="B25" s="3" t="s">
        <v>37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-19951.367999999999</v>
      </c>
      <c r="O25" s="4">
        <v>-27.627612129999999</v>
      </c>
      <c r="P25" s="3">
        <v>-19978.995612129998</v>
      </c>
    </row>
    <row r="26" spans="1:16" x14ac:dyDescent="0.15">
      <c r="A26" s="8">
        <v>24</v>
      </c>
      <c r="B26" s="3" t="s">
        <v>38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-23966.081999999999</v>
      </c>
      <c r="O26" s="4">
        <v>-33.186987969999997</v>
      </c>
      <c r="P26" s="3">
        <v>-23999.268987970001</v>
      </c>
    </row>
    <row r="27" spans="1:16" x14ac:dyDescent="0.15">
      <c r="A27" s="8">
        <v>25</v>
      </c>
      <c r="B27" s="3" t="s">
        <v>39</v>
      </c>
      <c r="C27" s="3">
        <v>2017050</v>
      </c>
      <c r="D27" s="3">
        <v>104703.36</v>
      </c>
      <c r="E27" s="3">
        <v>10338.9</v>
      </c>
      <c r="F27" s="3">
        <v>136623.92000000001</v>
      </c>
      <c r="G27" s="3">
        <v>59694.9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2328411.08</v>
      </c>
      <c r="N27" s="3">
        <v>-675956.571</v>
      </c>
      <c r="O27" s="4">
        <v>-936.02943740000001</v>
      </c>
      <c r="P27" s="3">
        <v>1651518.4795625999</v>
      </c>
    </row>
    <row r="28" spans="1:16" x14ac:dyDescent="0.15">
      <c r="A28" s="8">
        <v>26</v>
      </c>
      <c r="B28" s="3" t="s">
        <v>40</v>
      </c>
      <c r="C28" s="3">
        <v>359710</v>
      </c>
      <c r="D28" s="3">
        <v>330.1</v>
      </c>
      <c r="E28" s="3">
        <v>55584</v>
      </c>
      <c r="F28" s="3">
        <v>48679.05</v>
      </c>
      <c r="G28" s="3">
        <v>41683.699999999997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505986.85</v>
      </c>
      <c r="N28" s="3">
        <v>-308521.66399999999</v>
      </c>
      <c r="O28" s="4">
        <v>-427.22471789999997</v>
      </c>
      <c r="P28" s="3">
        <v>197037.9612821</v>
      </c>
    </row>
    <row r="29" spans="1:16" x14ac:dyDescent="0.15">
      <c r="A29" s="8">
        <v>27</v>
      </c>
      <c r="B29" s="3" t="s">
        <v>41</v>
      </c>
      <c r="C29" s="3">
        <v>412000</v>
      </c>
      <c r="D29" s="3">
        <v>50499.09</v>
      </c>
      <c r="E29" s="3">
        <v>13048.95</v>
      </c>
      <c r="F29" s="3">
        <v>15911.82</v>
      </c>
      <c r="G29" s="3">
        <v>61511.3</v>
      </c>
      <c r="H29" s="3">
        <v>0</v>
      </c>
      <c r="I29" s="3">
        <v>0</v>
      </c>
      <c r="J29" s="3">
        <v>0</v>
      </c>
      <c r="K29" s="3">
        <v>32287.200000000001</v>
      </c>
      <c r="L29" s="3">
        <v>0</v>
      </c>
      <c r="M29" s="3">
        <v>585258.36</v>
      </c>
      <c r="N29" s="3">
        <v>-361513.80900000001</v>
      </c>
      <c r="O29" s="4">
        <v>-500.60548080000001</v>
      </c>
      <c r="P29" s="3">
        <v>223243.9455192</v>
      </c>
    </row>
    <row r="30" spans="1:16" x14ac:dyDescent="0.15">
      <c r="A30" s="8">
        <v>28</v>
      </c>
      <c r="B30" s="3" t="s">
        <v>42</v>
      </c>
      <c r="C30" s="3">
        <v>0</v>
      </c>
      <c r="D30" s="3">
        <v>2119069.0499999998</v>
      </c>
      <c r="E30" s="3">
        <v>55.5</v>
      </c>
      <c r="F30" s="3">
        <v>1470221.68</v>
      </c>
      <c r="G30" s="3">
        <v>275296.5</v>
      </c>
      <c r="H30" s="3">
        <v>0</v>
      </c>
      <c r="I30" s="3">
        <v>0</v>
      </c>
      <c r="J30" s="3">
        <v>0</v>
      </c>
      <c r="K30" s="3">
        <v>95322</v>
      </c>
      <c r="L30" s="3">
        <v>0</v>
      </c>
      <c r="M30" s="3">
        <v>3959964.73</v>
      </c>
      <c r="N30" s="3">
        <v>-4697046.8130000001</v>
      </c>
      <c r="O30" s="4">
        <v>-6504.2256969999999</v>
      </c>
      <c r="P30" s="3">
        <v>-743586.30869700003</v>
      </c>
    </row>
    <row r="31" spans="1:16" x14ac:dyDescent="0.15">
      <c r="A31" s="8">
        <v>29</v>
      </c>
      <c r="B31" s="3" t="s">
        <v>43</v>
      </c>
      <c r="C31" s="3">
        <v>0</v>
      </c>
      <c r="D31" s="3">
        <v>801606.04</v>
      </c>
      <c r="E31" s="3">
        <v>351.3</v>
      </c>
      <c r="F31" s="3">
        <v>468398.7</v>
      </c>
      <c r="G31" s="3">
        <v>79261.3</v>
      </c>
      <c r="H31" s="3">
        <v>0</v>
      </c>
      <c r="I31" s="3">
        <v>0</v>
      </c>
      <c r="J31" s="3">
        <v>0</v>
      </c>
      <c r="K31" s="3">
        <v>31326</v>
      </c>
      <c r="L31" s="3">
        <v>0</v>
      </c>
      <c r="M31" s="3">
        <v>1380943.34</v>
      </c>
      <c r="N31" s="3">
        <v>-1623570.2930000001</v>
      </c>
      <c r="O31" s="4">
        <v>-2248.235553</v>
      </c>
      <c r="P31" s="3">
        <v>-244875.18855300001</v>
      </c>
    </row>
    <row r="32" spans="1:16" x14ac:dyDescent="0.15">
      <c r="A32" s="8">
        <v>30</v>
      </c>
      <c r="B32" s="3" t="s">
        <v>44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-40322.758000000002</v>
      </c>
      <c r="O32" s="4">
        <v>-55.836858200000002</v>
      </c>
      <c r="P32" s="3">
        <v>-40378.594858199998</v>
      </c>
    </row>
    <row r="33" spans="1:16" x14ac:dyDescent="0.15">
      <c r="A33" s="8">
        <v>31</v>
      </c>
      <c r="B33" s="3" t="s">
        <v>45</v>
      </c>
      <c r="C33" s="3">
        <v>0</v>
      </c>
      <c r="D33" s="3">
        <v>554409.05000000005</v>
      </c>
      <c r="E33" s="3">
        <v>7993.05</v>
      </c>
      <c r="F33" s="3">
        <v>708405</v>
      </c>
      <c r="G33" s="3">
        <v>250936.3</v>
      </c>
      <c r="H33" s="3">
        <v>0</v>
      </c>
      <c r="I33" s="3">
        <v>0</v>
      </c>
      <c r="J33" s="3">
        <v>0</v>
      </c>
      <c r="K33" s="3">
        <v>37212.480000000003</v>
      </c>
      <c r="L33" s="3">
        <v>0</v>
      </c>
      <c r="M33" s="3">
        <v>1558955.88</v>
      </c>
      <c r="N33" s="3">
        <v>-1865703.6029999999</v>
      </c>
      <c r="O33" s="4">
        <v>-2583.5291320000001</v>
      </c>
      <c r="P33" s="3">
        <v>-309331.25213199999</v>
      </c>
    </row>
    <row r="34" spans="1:16" x14ac:dyDescent="0.15">
      <c r="A34" s="8">
        <v>32</v>
      </c>
      <c r="B34" s="3" t="s">
        <v>46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-26894.175999999999</v>
      </c>
      <c r="O34" s="4">
        <v>-37.24166005</v>
      </c>
      <c r="P34" s="3">
        <v>-26931.41766005</v>
      </c>
    </row>
    <row r="35" spans="1:16" x14ac:dyDescent="0.15">
      <c r="A35" s="8">
        <v>33</v>
      </c>
      <c r="B35" s="3" t="s">
        <v>47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-13326.13</v>
      </c>
      <c r="O35" s="4">
        <v>-18.453336220000001</v>
      </c>
      <c r="P35" s="3">
        <v>-13344.583336219999</v>
      </c>
    </row>
    <row r="36" spans="1:16" x14ac:dyDescent="0.15">
      <c r="A36" s="8">
        <v>34</v>
      </c>
      <c r="B36" s="3" t="s">
        <v>48</v>
      </c>
      <c r="C36" s="3">
        <v>0</v>
      </c>
      <c r="D36" s="3">
        <v>48261.27</v>
      </c>
      <c r="E36" s="3">
        <v>36.15</v>
      </c>
      <c r="F36" s="3">
        <v>237596.7</v>
      </c>
      <c r="G36" s="3">
        <v>72682</v>
      </c>
      <c r="H36" s="3">
        <v>0</v>
      </c>
      <c r="I36" s="3">
        <v>0</v>
      </c>
      <c r="J36" s="3">
        <v>0</v>
      </c>
      <c r="K36" s="3">
        <v>45989.04</v>
      </c>
      <c r="L36" s="3">
        <v>0</v>
      </c>
      <c r="M36" s="3">
        <v>404565.16</v>
      </c>
      <c r="N36" s="3">
        <v>-721223.46499999997</v>
      </c>
      <c r="O36" s="4">
        <v>-998.71267580000006</v>
      </c>
      <c r="P36" s="3">
        <v>-317657.01767580002</v>
      </c>
    </row>
    <row r="37" spans="1:16" x14ac:dyDescent="0.15">
      <c r="A37" s="8">
        <v>35</v>
      </c>
      <c r="B37" s="3" t="s">
        <v>49</v>
      </c>
      <c r="C37" s="3">
        <v>0</v>
      </c>
      <c r="D37" s="3">
        <v>0</v>
      </c>
      <c r="E37" s="3">
        <v>74365.05</v>
      </c>
      <c r="F37" s="3">
        <v>30867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105232.05</v>
      </c>
      <c r="N37" s="3">
        <v>-54665.203000000001</v>
      </c>
      <c r="O37" s="4">
        <v>-75.697529309999993</v>
      </c>
      <c r="P37" s="3">
        <v>50491.149470689998</v>
      </c>
    </row>
    <row r="38" spans="1:16" x14ac:dyDescent="0.15">
      <c r="A38" s="8">
        <v>36</v>
      </c>
      <c r="B38" s="3" t="s">
        <v>50</v>
      </c>
      <c r="C38" s="3">
        <v>223500</v>
      </c>
      <c r="D38" s="3">
        <v>0</v>
      </c>
      <c r="E38" s="3">
        <v>745.05</v>
      </c>
      <c r="F38" s="3">
        <v>16091.86</v>
      </c>
      <c r="G38" s="3">
        <v>2646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242982.91</v>
      </c>
      <c r="N38" s="3">
        <v>-99149.11</v>
      </c>
      <c r="O38" s="4">
        <v>-137.2965189</v>
      </c>
      <c r="P38" s="3">
        <v>143696.50348109999</v>
      </c>
    </row>
    <row r="39" spans="1:16" x14ac:dyDescent="0.15">
      <c r="A39" s="8">
        <v>37</v>
      </c>
      <c r="B39" s="3" t="s">
        <v>51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-17923.861000000001</v>
      </c>
      <c r="O39" s="4">
        <v>-24.820035440000002</v>
      </c>
      <c r="P39" s="3">
        <v>-17948.68103544</v>
      </c>
    </row>
    <row r="40" spans="1:16" x14ac:dyDescent="0.15">
      <c r="A40" s="8">
        <v>38</v>
      </c>
      <c r="B40" s="3" t="s">
        <v>52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-3779.3319999999999</v>
      </c>
      <c r="O40" s="4">
        <v>-5.2334158019999997</v>
      </c>
      <c r="P40" s="3">
        <v>-3784.5654158020002</v>
      </c>
    </row>
    <row r="41" spans="1:16" x14ac:dyDescent="0.15">
      <c r="A41" s="8">
        <v>39</v>
      </c>
      <c r="B41" s="3" t="s">
        <v>53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-46555.669000000002</v>
      </c>
      <c r="O41" s="4">
        <v>-64.467867380000001</v>
      </c>
      <c r="P41" s="3">
        <v>-46620.136867380003</v>
      </c>
    </row>
    <row r="42" spans="1:16" x14ac:dyDescent="0.15">
      <c r="A42" s="8">
        <v>40</v>
      </c>
      <c r="B42" s="3" t="s">
        <v>54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-14840.244000000001</v>
      </c>
      <c r="O42" s="4">
        <v>-20.54999115</v>
      </c>
      <c r="P42" s="3">
        <v>-14860.79399115</v>
      </c>
    </row>
    <row r="43" spans="1:16" x14ac:dyDescent="0.15">
      <c r="A43" s="8">
        <v>41</v>
      </c>
      <c r="B43" s="3" t="s">
        <v>55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80000</v>
      </c>
      <c r="I43" s="3">
        <v>0</v>
      </c>
      <c r="J43" s="3">
        <v>0</v>
      </c>
      <c r="K43" s="3">
        <v>0</v>
      </c>
      <c r="L43" s="3">
        <v>0</v>
      </c>
      <c r="M43" s="3">
        <v>80000</v>
      </c>
      <c r="N43" s="3">
        <v>-52396.917999999998</v>
      </c>
      <c r="O43" s="4">
        <v>-72.556527689999996</v>
      </c>
      <c r="P43" s="3">
        <v>27530.525472310001</v>
      </c>
    </row>
    <row r="44" spans="1:16" x14ac:dyDescent="0.15">
      <c r="A44" s="8">
        <v>42</v>
      </c>
      <c r="B44" s="3" t="s">
        <v>56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-28625.521000000001</v>
      </c>
      <c r="O44" s="4">
        <v>-39.639126779999998</v>
      </c>
      <c r="P44" s="3">
        <v>-28665.16012678</v>
      </c>
    </row>
    <row r="45" spans="1:16" x14ac:dyDescent="0.15">
      <c r="A45" s="8">
        <v>43</v>
      </c>
      <c r="B45" s="3" t="s">
        <v>57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-20902.017</v>
      </c>
      <c r="O45" s="4">
        <v>-28.94402642</v>
      </c>
      <c r="P45" s="3">
        <v>-20930.961026419998</v>
      </c>
    </row>
    <row r="46" spans="1:16" x14ac:dyDescent="0.15">
      <c r="A46" s="8">
        <v>44</v>
      </c>
      <c r="B46" s="3" t="s">
        <v>58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-31147.786</v>
      </c>
      <c r="O46" s="4">
        <v>-43.131832129999999</v>
      </c>
      <c r="P46" s="3">
        <v>-31190.917832129999</v>
      </c>
    </row>
    <row r="47" spans="1:16" x14ac:dyDescent="0.15">
      <c r="A47" s="8">
        <v>45</v>
      </c>
      <c r="B47" s="3" t="s">
        <v>59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-518572.32299999997</v>
      </c>
      <c r="O47" s="4">
        <v>-718.09192940000003</v>
      </c>
      <c r="P47" s="3">
        <v>-519290.41492940002</v>
      </c>
    </row>
    <row r="48" spans="1:16" x14ac:dyDescent="0.15">
      <c r="A48" s="8">
        <v>46</v>
      </c>
      <c r="B48" s="3" t="s">
        <v>60</v>
      </c>
      <c r="C48" s="3">
        <v>12665.4</v>
      </c>
      <c r="D48" s="3">
        <v>0</v>
      </c>
      <c r="E48" s="3">
        <v>0</v>
      </c>
      <c r="F48" s="3">
        <v>0</v>
      </c>
      <c r="G48" s="3">
        <v>0</v>
      </c>
      <c r="H48" s="3">
        <v>40000</v>
      </c>
      <c r="I48" s="3">
        <v>0</v>
      </c>
      <c r="J48" s="3">
        <v>0</v>
      </c>
      <c r="K48" s="3">
        <v>0</v>
      </c>
      <c r="L48" s="3">
        <v>0</v>
      </c>
      <c r="M48" s="3">
        <v>52665.4</v>
      </c>
      <c r="N48" s="3">
        <v>-75022.936000000002</v>
      </c>
      <c r="O48" s="4">
        <v>-103.8878596</v>
      </c>
      <c r="P48" s="3">
        <v>-22461.4238596</v>
      </c>
    </row>
    <row r="49" spans="1:16" x14ac:dyDescent="0.15">
      <c r="A49" s="8">
        <v>47</v>
      </c>
      <c r="B49" s="3" t="s">
        <v>61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-26685.098000000002</v>
      </c>
      <c r="O49" s="4">
        <v>-36.952132730000002</v>
      </c>
      <c r="P49" s="3">
        <v>-26722.050132730001</v>
      </c>
    </row>
    <row r="50" spans="1:16" x14ac:dyDescent="0.15">
      <c r="A50" s="8">
        <v>48</v>
      </c>
      <c r="B50" s="3" t="s">
        <v>62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-19005.605</v>
      </c>
      <c r="O50" s="4">
        <v>-26.317968530000002</v>
      </c>
      <c r="P50" s="3">
        <v>-19031.922968530002</v>
      </c>
    </row>
    <row r="51" spans="1:16" x14ac:dyDescent="0.15">
      <c r="A51" s="8">
        <v>49</v>
      </c>
      <c r="B51" s="3" t="s">
        <v>63</v>
      </c>
      <c r="C51" s="3">
        <v>138000</v>
      </c>
      <c r="D51" s="3">
        <v>0</v>
      </c>
      <c r="E51" s="3">
        <v>5149.5</v>
      </c>
      <c r="F51" s="3">
        <v>12446.4</v>
      </c>
      <c r="G51" s="3">
        <v>3823.7</v>
      </c>
      <c r="H51" s="3">
        <v>0</v>
      </c>
      <c r="I51" s="3">
        <v>0</v>
      </c>
      <c r="J51" s="3">
        <v>0</v>
      </c>
      <c r="K51" s="3">
        <v>3019.44</v>
      </c>
      <c r="L51" s="3">
        <v>0</v>
      </c>
      <c r="M51" s="3">
        <v>162439.04000000001</v>
      </c>
      <c r="N51" s="3">
        <v>-123413.383</v>
      </c>
      <c r="O51" s="4">
        <v>-170.89642799999999</v>
      </c>
      <c r="P51" s="3">
        <v>38854.760571999999</v>
      </c>
    </row>
    <row r="52" spans="1:16" x14ac:dyDescent="0.15">
      <c r="A52" s="8">
        <v>50</v>
      </c>
      <c r="B52" s="3" t="s">
        <v>64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-10744.495999999999</v>
      </c>
      <c r="O52" s="4">
        <v>-14.87841542</v>
      </c>
      <c r="P52" s="3">
        <v>-10759.374415419999</v>
      </c>
    </row>
    <row r="53" spans="1:16" x14ac:dyDescent="0.15">
      <c r="A53" s="8">
        <v>51</v>
      </c>
      <c r="B53" s="3" t="s">
        <v>65</v>
      </c>
      <c r="C53" s="3">
        <v>0</v>
      </c>
      <c r="D53" s="3">
        <v>0</v>
      </c>
      <c r="E53" s="3">
        <v>0</v>
      </c>
      <c r="F53" s="3">
        <v>0</v>
      </c>
      <c r="G53" s="3">
        <v>37542.800000000003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37542.800000000003</v>
      </c>
      <c r="N53" s="3">
        <v>-3819173.4279999998</v>
      </c>
      <c r="O53" s="4">
        <v>-5288.5923730000004</v>
      </c>
      <c r="P53" s="3">
        <v>-3786919.220373</v>
      </c>
    </row>
    <row r="54" spans="1:16" x14ac:dyDescent="0.15">
      <c r="A54" s="8">
        <v>52</v>
      </c>
      <c r="B54" s="3" t="s">
        <v>66</v>
      </c>
      <c r="C54" s="3">
        <v>0</v>
      </c>
      <c r="D54" s="3">
        <v>476221.98</v>
      </c>
      <c r="E54" s="3">
        <v>9633.9</v>
      </c>
      <c r="F54" s="3">
        <v>204035.25</v>
      </c>
      <c r="G54" s="3">
        <v>53968.4</v>
      </c>
      <c r="H54" s="3">
        <v>0</v>
      </c>
      <c r="I54" s="3">
        <v>0</v>
      </c>
      <c r="J54" s="3">
        <v>0</v>
      </c>
      <c r="K54" s="3">
        <v>21663.84</v>
      </c>
      <c r="L54" s="3">
        <v>0</v>
      </c>
      <c r="M54" s="3">
        <v>765523.37</v>
      </c>
      <c r="N54" s="3">
        <v>-615786.85199999996</v>
      </c>
      <c r="O54" s="4">
        <v>-852.70954240000003</v>
      </c>
      <c r="P54" s="3">
        <v>148883.80845760001</v>
      </c>
    </row>
    <row r="55" spans="1:16" x14ac:dyDescent="0.15">
      <c r="A55" s="8">
        <v>53</v>
      </c>
      <c r="B55" s="3" t="s">
        <v>67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-34951.629999999997</v>
      </c>
      <c r="O55" s="4">
        <v>-48.399194280000003</v>
      </c>
      <c r="P55" s="3">
        <v>-35000.029194280003</v>
      </c>
    </row>
    <row r="56" spans="1:16" x14ac:dyDescent="0.15">
      <c r="A56" s="8">
        <v>54</v>
      </c>
      <c r="B56" s="3" t="s">
        <v>68</v>
      </c>
      <c r="C56" s="3">
        <v>0</v>
      </c>
      <c r="D56" s="3">
        <v>1141008.8500000001</v>
      </c>
      <c r="E56" s="3">
        <v>0</v>
      </c>
      <c r="F56" s="3">
        <v>751710.75</v>
      </c>
      <c r="G56" s="3">
        <v>122240.9</v>
      </c>
      <c r="H56" s="3">
        <v>0</v>
      </c>
      <c r="I56" s="3">
        <v>0</v>
      </c>
      <c r="J56" s="3">
        <v>0</v>
      </c>
      <c r="K56" s="3">
        <v>118767.6</v>
      </c>
      <c r="L56" s="3">
        <v>0</v>
      </c>
      <c r="M56" s="3">
        <v>2133728.1</v>
      </c>
      <c r="N56" s="3">
        <v>-2431661.3679999998</v>
      </c>
      <c r="O56" s="4">
        <v>-3367.2379660000001</v>
      </c>
      <c r="P56" s="3">
        <v>-301300.50596600003</v>
      </c>
    </row>
    <row r="57" spans="1:16" x14ac:dyDescent="0.15">
      <c r="A57" s="8">
        <v>55</v>
      </c>
      <c r="B57" s="3" t="s">
        <v>69</v>
      </c>
      <c r="C57" s="3">
        <v>0</v>
      </c>
      <c r="D57" s="3">
        <v>557216.41</v>
      </c>
      <c r="E57" s="3">
        <v>29.25</v>
      </c>
      <c r="F57" s="3">
        <v>246566.25</v>
      </c>
      <c r="G57" s="3">
        <v>33885.9</v>
      </c>
      <c r="H57" s="3">
        <v>0</v>
      </c>
      <c r="I57" s="3">
        <v>410265.5</v>
      </c>
      <c r="J57" s="3">
        <v>0</v>
      </c>
      <c r="K57" s="3">
        <v>0</v>
      </c>
      <c r="L57" s="3">
        <v>0</v>
      </c>
      <c r="M57" s="3">
        <v>1247963.31</v>
      </c>
      <c r="N57" s="3">
        <v>-795379.88800000004</v>
      </c>
      <c r="O57" s="4">
        <v>-1101.4006240000001</v>
      </c>
      <c r="P57" s="3">
        <v>451482.02137600002</v>
      </c>
    </row>
    <row r="58" spans="1:16" x14ac:dyDescent="0.15">
      <c r="A58" s="8">
        <v>56</v>
      </c>
      <c r="B58" s="3" t="s">
        <v>70</v>
      </c>
      <c r="C58" s="3">
        <v>0</v>
      </c>
      <c r="D58" s="3">
        <v>597728.52</v>
      </c>
      <c r="E58" s="3">
        <v>0</v>
      </c>
      <c r="F58" s="3">
        <v>236991.15</v>
      </c>
      <c r="G58" s="3">
        <v>47132.800000000003</v>
      </c>
      <c r="H58" s="3">
        <v>0</v>
      </c>
      <c r="I58" s="3">
        <v>0</v>
      </c>
      <c r="J58" s="3">
        <v>0</v>
      </c>
      <c r="K58" s="3">
        <v>34492.559999999998</v>
      </c>
      <c r="L58" s="3">
        <v>0</v>
      </c>
      <c r="M58" s="3">
        <v>916345.03</v>
      </c>
      <c r="N58" s="3">
        <v>-757614.80700000003</v>
      </c>
      <c r="O58" s="4">
        <v>-1049.1055140000001</v>
      </c>
      <c r="P58" s="3">
        <v>157681.117486</v>
      </c>
    </row>
    <row r="59" spans="1:16" x14ac:dyDescent="0.15">
      <c r="A59" s="8">
        <v>57</v>
      </c>
      <c r="B59" s="3" t="s">
        <v>71</v>
      </c>
      <c r="C59" s="3">
        <v>1582000</v>
      </c>
      <c r="D59" s="3">
        <v>383797.89</v>
      </c>
      <c r="E59" s="3">
        <v>3257.25</v>
      </c>
      <c r="F59" s="3">
        <v>166387.98000000001</v>
      </c>
      <c r="G59" s="3">
        <v>83936.4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2219379.52</v>
      </c>
      <c r="N59" s="3">
        <v>-766379.99300000002</v>
      </c>
      <c r="O59" s="4">
        <v>-1061.24308</v>
      </c>
      <c r="P59" s="3">
        <v>1451938.2839200001</v>
      </c>
    </row>
    <row r="60" spans="1:16" x14ac:dyDescent="0.15">
      <c r="A60" s="8">
        <v>58</v>
      </c>
      <c r="B60" s="3" t="s">
        <v>72</v>
      </c>
      <c r="C60" s="3">
        <v>0</v>
      </c>
      <c r="D60" s="3">
        <v>1201490.3</v>
      </c>
      <c r="E60" s="3">
        <v>127.2</v>
      </c>
      <c r="F60" s="3">
        <v>711666.45</v>
      </c>
      <c r="G60" s="3">
        <v>129296.2</v>
      </c>
      <c r="H60" s="3">
        <v>0</v>
      </c>
      <c r="I60" s="3">
        <v>0</v>
      </c>
      <c r="J60" s="3">
        <v>0</v>
      </c>
      <c r="K60" s="3">
        <v>48102</v>
      </c>
      <c r="L60" s="3">
        <v>0</v>
      </c>
      <c r="M60" s="3">
        <v>2090682.15</v>
      </c>
      <c r="N60" s="3">
        <v>-2263707.5469999998</v>
      </c>
      <c r="O60" s="4">
        <v>-3134.6642670000001</v>
      </c>
      <c r="P60" s="3">
        <v>-176160.06126700001</v>
      </c>
    </row>
    <row r="61" spans="1:16" x14ac:dyDescent="0.15">
      <c r="A61" s="8">
        <v>59</v>
      </c>
      <c r="B61" s="3" t="s">
        <v>73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-52143.864999999998</v>
      </c>
      <c r="O61" s="4">
        <v>-72.206113599999995</v>
      </c>
      <c r="P61" s="3">
        <v>-52216.071113600003</v>
      </c>
    </row>
    <row r="62" spans="1:16" x14ac:dyDescent="0.15">
      <c r="A62" s="8">
        <v>60</v>
      </c>
      <c r="B62" s="3" t="s">
        <v>74</v>
      </c>
      <c r="C62" s="3">
        <v>753600</v>
      </c>
      <c r="D62" s="3">
        <v>0</v>
      </c>
      <c r="E62" s="3">
        <v>44453.55</v>
      </c>
      <c r="F62" s="3">
        <v>46066.8</v>
      </c>
      <c r="G62" s="3">
        <v>24543.7</v>
      </c>
      <c r="H62" s="3">
        <v>0</v>
      </c>
      <c r="I62" s="3">
        <v>0</v>
      </c>
      <c r="J62" s="3">
        <v>0</v>
      </c>
      <c r="K62" s="3">
        <v>21990.720000000001</v>
      </c>
      <c r="L62" s="3">
        <v>0</v>
      </c>
      <c r="M62" s="3">
        <v>890654.77</v>
      </c>
      <c r="N62" s="3">
        <v>-246803.46599999999</v>
      </c>
      <c r="O62" s="4">
        <v>-341.76058130000001</v>
      </c>
      <c r="P62" s="3">
        <v>643509.54341869999</v>
      </c>
    </row>
    <row r="63" spans="1:16" x14ac:dyDescent="0.15">
      <c r="A63" s="8">
        <v>61</v>
      </c>
      <c r="B63" s="3" t="s">
        <v>75</v>
      </c>
      <c r="C63" s="3">
        <v>62250</v>
      </c>
      <c r="D63" s="3">
        <v>0</v>
      </c>
      <c r="E63" s="3">
        <v>7.8</v>
      </c>
      <c r="F63" s="3">
        <v>17523.75</v>
      </c>
      <c r="G63" s="3">
        <v>0</v>
      </c>
      <c r="H63" s="3">
        <v>40000</v>
      </c>
      <c r="I63" s="3">
        <v>0</v>
      </c>
      <c r="J63" s="3">
        <v>0</v>
      </c>
      <c r="K63" s="3">
        <v>0</v>
      </c>
      <c r="L63" s="3">
        <v>0</v>
      </c>
      <c r="M63" s="3">
        <v>119781.55</v>
      </c>
      <c r="N63" s="3">
        <v>-101698.954</v>
      </c>
      <c r="O63" s="4">
        <v>-140.82740810000001</v>
      </c>
      <c r="P63" s="3">
        <v>17941.7685919</v>
      </c>
    </row>
    <row r="64" spans="1:16" x14ac:dyDescent="0.15">
      <c r="A64" s="8">
        <v>62</v>
      </c>
      <c r="B64" s="3" t="s">
        <v>76</v>
      </c>
      <c r="C64" s="3">
        <v>0</v>
      </c>
      <c r="D64" s="3">
        <v>518790.5</v>
      </c>
      <c r="E64" s="3">
        <v>294.3</v>
      </c>
      <c r="F64" s="3">
        <v>192281.1</v>
      </c>
      <c r="G64" s="3">
        <v>26460.2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737826.1</v>
      </c>
      <c r="N64" s="3">
        <v>-701562.27300000004</v>
      </c>
      <c r="O64" s="4">
        <v>-971.48688130000005</v>
      </c>
      <c r="P64" s="3">
        <v>35292.340118699904</v>
      </c>
    </row>
    <row r="65" spans="1:16" x14ac:dyDescent="0.15">
      <c r="A65" s="8">
        <v>63</v>
      </c>
      <c r="B65" s="3" t="s">
        <v>77</v>
      </c>
      <c r="C65" s="3">
        <v>114900</v>
      </c>
      <c r="D65" s="3">
        <v>0</v>
      </c>
      <c r="E65" s="3">
        <v>7.05</v>
      </c>
      <c r="F65" s="3">
        <v>28629.65</v>
      </c>
      <c r="G65" s="3">
        <v>0</v>
      </c>
      <c r="H65" s="3">
        <v>40000</v>
      </c>
      <c r="I65" s="3">
        <v>0</v>
      </c>
      <c r="J65" s="3">
        <v>0</v>
      </c>
      <c r="K65" s="3">
        <v>0</v>
      </c>
      <c r="L65" s="3">
        <v>0</v>
      </c>
      <c r="M65" s="3">
        <v>183536.7</v>
      </c>
      <c r="N65" s="3">
        <v>-137441.62299999999</v>
      </c>
      <c r="O65" s="4">
        <v>-190.32200320000001</v>
      </c>
      <c r="P65" s="3">
        <v>45904.754996800002</v>
      </c>
    </row>
    <row r="66" spans="1:16" x14ac:dyDescent="0.15">
      <c r="A66" s="8">
        <v>64</v>
      </c>
      <c r="B66" s="3" t="s">
        <v>78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-10126.558000000001</v>
      </c>
      <c r="O66" s="4">
        <v>-14.02273001</v>
      </c>
      <c r="P66" s="3">
        <v>-10140.58073001</v>
      </c>
    </row>
    <row r="67" spans="1:16" x14ac:dyDescent="0.15">
      <c r="A67" s="8">
        <v>65</v>
      </c>
      <c r="B67" s="3" t="s">
        <v>79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-33329.188000000002</v>
      </c>
      <c r="O67" s="4">
        <v>-46.152524139999997</v>
      </c>
      <c r="P67" s="3">
        <v>-33375.340524140003</v>
      </c>
    </row>
    <row r="68" spans="1:16" x14ac:dyDescent="0.15">
      <c r="A68" s="8">
        <v>66</v>
      </c>
      <c r="B68" s="3" t="s">
        <v>80</v>
      </c>
      <c r="C68" s="3">
        <v>2304200</v>
      </c>
      <c r="D68" s="3">
        <v>627278.28</v>
      </c>
      <c r="E68" s="3">
        <v>8128.2</v>
      </c>
      <c r="F68" s="3">
        <v>209230.86</v>
      </c>
      <c r="G68" s="3">
        <v>106626.6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3255463.94</v>
      </c>
      <c r="N68" s="3">
        <v>-998955.07499999995</v>
      </c>
      <c r="O68" s="4">
        <v>-1383.3009320000001</v>
      </c>
      <c r="P68" s="3">
        <v>2255125.5640679998</v>
      </c>
    </row>
    <row r="69" spans="1:16" x14ac:dyDescent="0.15">
      <c r="A69" s="8">
        <v>67</v>
      </c>
      <c r="B69" s="3" t="s">
        <v>81</v>
      </c>
      <c r="C69" s="3">
        <v>0</v>
      </c>
      <c r="D69" s="3">
        <v>0</v>
      </c>
      <c r="E69" s="3">
        <v>12603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12603</v>
      </c>
      <c r="N69" s="3">
        <v>-61265.756000000001</v>
      </c>
      <c r="O69" s="4">
        <v>-84.837629390000004</v>
      </c>
      <c r="P69" s="3">
        <v>-48747.593629390001</v>
      </c>
    </row>
    <row r="70" spans="1:16" x14ac:dyDescent="0.15">
      <c r="A70" s="8">
        <v>68</v>
      </c>
      <c r="B70" s="3" t="s">
        <v>82</v>
      </c>
      <c r="C70" s="3">
        <v>0</v>
      </c>
      <c r="D70" s="3">
        <v>987625.77</v>
      </c>
      <c r="E70" s="3">
        <v>1.05</v>
      </c>
      <c r="F70" s="3">
        <v>465877.5</v>
      </c>
      <c r="G70" s="3">
        <v>113317.1</v>
      </c>
      <c r="H70" s="3">
        <v>0</v>
      </c>
      <c r="I70" s="3">
        <v>0</v>
      </c>
      <c r="J70" s="3">
        <v>0</v>
      </c>
      <c r="K70" s="3">
        <v>63751.44</v>
      </c>
      <c r="L70" s="3">
        <v>0</v>
      </c>
      <c r="M70" s="3">
        <v>1630572.86</v>
      </c>
      <c r="N70" s="3">
        <v>-1482810.36</v>
      </c>
      <c r="O70" s="4">
        <v>-2053.3185250000001</v>
      </c>
      <c r="P70" s="3">
        <v>145709.18147499999</v>
      </c>
    </row>
    <row r="71" spans="1:16" x14ac:dyDescent="0.15">
      <c r="A71" s="8">
        <v>69</v>
      </c>
      <c r="B71" s="3" t="s">
        <v>83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-24576.804</v>
      </c>
      <c r="O71" s="4">
        <v>-34.032678560000001</v>
      </c>
      <c r="P71" s="3">
        <v>-24610.836678560001</v>
      </c>
    </row>
    <row r="72" spans="1:16" x14ac:dyDescent="0.15">
      <c r="A72" s="8">
        <v>70</v>
      </c>
      <c r="B72" s="3" t="s">
        <v>84</v>
      </c>
      <c r="C72" s="3">
        <v>609000</v>
      </c>
      <c r="D72" s="3">
        <v>706994.26</v>
      </c>
      <c r="E72" s="3">
        <v>2208.6</v>
      </c>
      <c r="F72" s="3">
        <v>171244.28</v>
      </c>
      <c r="G72" s="3">
        <v>48422.5</v>
      </c>
      <c r="H72" s="3">
        <v>0</v>
      </c>
      <c r="I72" s="3">
        <v>0</v>
      </c>
      <c r="J72" s="3">
        <v>0</v>
      </c>
      <c r="K72" s="3">
        <v>20162.400000000001</v>
      </c>
      <c r="L72" s="3">
        <v>0</v>
      </c>
      <c r="M72" s="3">
        <v>1558032.04</v>
      </c>
      <c r="N72" s="3">
        <v>-761043.64</v>
      </c>
      <c r="O72" s="4">
        <v>-1053.853574</v>
      </c>
      <c r="P72" s="3">
        <v>795934.54642599996</v>
      </c>
    </row>
    <row r="73" spans="1:16" x14ac:dyDescent="0.15">
      <c r="A73" s="8">
        <v>71</v>
      </c>
      <c r="B73" s="3" t="s">
        <v>85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-7052.2479999999996</v>
      </c>
      <c r="O73" s="4">
        <v>-9.7655822600000004</v>
      </c>
      <c r="P73" s="3">
        <v>-7062.0135822599996</v>
      </c>
    </row>
    <row r="74" spans="1:16" x14ac:dyDescent="0.15">
      <c r="A74" s="8">
        <v>72</v>
      </c>
      <c r="B74" s="3" t="s">
        <v>86</v>
      </c>
      <c r="C74" s="3">
        <v>0</v>
      </c>
      <c r="D74" s="3">
        <v>1256951.8400000001</v>
      </c>
      <c r="E74" s="3">
        <v>1606.05</v>
      </c>
      <c r="F74" s="3">
        <v>631775.25</v>
      </c>
      <c r="G74" s="3">
        <v>233064.9</v>
      </c>
      <c r="H74" s="3">
        <v>0</v>
      </c>
      <c r="I74" s="3">
        <v>0</v>
      </c>
      <c r="J74" s="3">
        <v>0</v>
      </c>
      <c r="K74" s="3">
        <v>85370.16</v>
      </c>
      <c r="L74" s="3">
        <v>0</v>
      </c>
      <c r="M74" s="3">
        <v>2208768.2000000002</v>
      </c>
      <c r="N74" s="3">
        <v>-2021232.155</v>
      </c>
      <c r="O74" s="4">
        <v>-2798.8969670000001</v>
      </c>
      <c r="P74" s="3">
        <v>184737.148033</v>
      </c>
    </row>
    <row r="75" spans="1:16" x14ac:dyDescent="0.15">
      <c r="A75" s="8">
        <v>73</v>
      </c>
      <c r="B75" s="3" t="s">
        <v>87</v>
      </c>
      <c r="C75" s="3">
        <v>28000</v>
      </c>
      <c r="D75" s="3">
        <v>8897.6200000000008</v>
      </c>
      <c r="E75" s="3">
        <v>324.60000000000002</v>
      </c>
      <c r="F75" s="3">
        <v>1383.61</v>
      </c>
      <c r="G75" s="3">
        <v>736.6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39342.43</v>
      </c>
      <c r="N75" s="3">
        <v>-30906.816999999999</v>
      </c>
      <c r="O75" s="4">
        <v>-42.798146670000001</v>
      </c>
      <c r="P75" s="3">
        <v>8392.8148533299991</v>
      </c>
    </row>
    <row r="76" spans="1:16" x14ac:dyDescent="0.15">
      <c r="A76" s="8">
        <v>74</v>
      </c>
      <c r="B76" s="3" t="s">
        <v>88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-27096.976999999999</v>
      </c>
      <c r="O76" s="4">
        <v>-37.522482199999999</v>
      </c>
      <c r="P76" s="3">
        <v>-27134.499482200001</v>
      </c>
    </row>
    <row r="77" spans="1:16" x14ac:dyDescent="0.15">
      <c r="A77" s="8">
        <v>75</v>
      </c>
      <c r="B77" s="3" t="s">
        <v>89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-14233.807000000001</v>
      </c>
      <c r="O77" s="4">
        <v>-19.710231090000001</v>
      </c>
      <c r="P77" s="3">
        <v>-14253.51723109</v>
      </c>
    </row>
    <row r="78" spans="1:16" x14ac:dyDescent="0.15">
      <c r="A78" s="8">
        <v>76</v>
      </c>
      <c r="B78" s="3" t="s">
        <v>90</v>
      </c>
      <c r="C78" s="3">
        <v>1890240</v>
      </c>
      <c r="D78" s="3">
        <v>178419.62</v>
      </c>
      <c r="E78" s="3">
        <v>11191.35</v>
      </c>
      <c r="F78" s="3">
        <v>129170.89</v>
      </c>
      <c r="G78" s="3">
        <v>62905.4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2271927.2599999998</v>
      </c>
      <c r="N78" s="3">
        <v>-603411.36100000003</v>
      </c>
      <c r="O78" s="4">
        <v>-835.57261289999997</v>
      </c>
      <c r="P78" s="3">
        <v>1667680.3263870999</v>
      </c>
    </row>
    <row r="79" spans="1:16" x14ac:dyDescent="0.15">
      <c r="A79" s="8">
        <v>77</v>
      </c>
      <c r="B79" s="3" t="s">
        <v>91</v>
      </c>
      <c r="C79" s="3">
        <v>0</v>
      </c>
      <c r="D79" s="3">
        <v>1380458.68</v>
      </c>
      <c r="E79" s="3">
        <v>91.8</v>
      </c>
      <c r="F79" s="3">
        <v>888177.15</v>
      </c>
      <c r="G79" s="3">
        <v>179320.8</v>
      </c>
      <c r="H79" s="3">
        <v>0</v>
      </c>
      <c r="I79" s="3">
        <v>0</v>
      </c>
      <c r="J79" s="3">
        <v>0</v>
      </c>
      <c r="K79" s="3">
        <v>136836.72</v>
      </c>
      <c r="L79" s="3">
        <v>0</v>
      </c>
      <c r="M79" s="3">
        <v>2584885.15</v>
      </c>
      <c r="N79" s="3">
        <v>-2733927.409</v>
      </c>
      <c r="O79" s="4">
        <v>-3785.8002310000002</v>
      </c>
      <c r="P79" s="3">
        <v>-152828.05923099999</v>
      </c>
    </row>
    <row r="80" spans="1:16" x14ac:dyDescent="0.15">
      <c r="A80" s="8">
        <v>78</v>
      </c>
      <c r="B80" s="3" t="s">
        <v>92</v>
      </c>
      <c r="C80" s="3">
        <v>0</v>
      </c>
      <c r="D80" s="3">
        <v>1110621.8999999999</v>
      </c>
      <c r="E80" s="3">
        <v>225</v>
      </c>
      <c r="F80" s="3">
        <v>704055</v>
      </c>
      <c r="G80" s="3">
        <v>142837.70000000001</v>
      </c>
      <c r="H80" s="3">
        <v>0</v>
      </c>
      <c r="I80" s="3">
        <v>0</v>
      </c>
      <c r="J80" s="3">
        <v>0</v>
      </c>
      <c r="K80" s="3">
        <v>95324.64</v>
      </c>
      <c r="L80" s="3">
        <v>0</v>
      </c>
      <c r="M80" s="3">
        <v>2053064.24</v>
      </c>
      <c r="N80" s="3">
        <v>-2182608.5610000002</v>
      </c>
      <c r="O80" s="4">
        <v>-3022.3626100000001</v>
      </c>
      <c r="P80" s="3">
        <v>-132566.68361000001</v>
      </c>
    </row>
    <row r="81" spans="1:16" x14ac:dyDescent="0.15">
      <c r="A81" s="8">
        <v>79</v>
      </c>
      <c r="B81" s="3" t="s">
        <v>93</v>
      </c>
      <c r="C81" s="3">
        <v>0</v>
      </c>
      <c r="D81" s="3">
        <v>2394012.09</v>
      </c>
      <c r="E81" s="3">
        <v>11765.25</v>
      </c>
      <c r="F81" s="3">
        <v>1508661.7</v>
      </c>
      <c r="G81" s="3">
        <v>333697.59999999998</v>
      </c>
      <c r="H81" s="3">
        <v>0</v>
      </c>
      <c r="I81" s="3">
        <v>547520</v>
      </c>
      <c r="J81" s="3">
        <v>0</v>
      </c>
      <c r="K81" s="3">
        <v>200679.6</v>
      </c>
      <c r="L81" s="3">
        <v>0</v>
      </c>
      <c r="M81" s="3">
        <v>4996336.24</v>
      </c>
      <c r="N81" s="3">
        <v>-4663275.9289999995</v>
      </c>
      <c r="O81" s="4">
        <v>-6457.4615299999996</v>
      </c>
      <c r="P81" s="3">
        <v>326602.84947000101</v>
      </c>
    </row>
    <row r="82" spans="1:16" x14ac:dyDescent="0.15">
      <c r="A82" s="8">
        <v>80</v>
      </c>
      <c r="B82" s="3" t="s">
        <v>94</v>
      </c>
      <c r="C82" s="3">
        <v>28000</v>
      </c>
      <c r="D82" s="3">
        <v>5159.2299999999996</v>
      </c>
      <c r="E82" s="3">
        <v>0</v>
      </c>
      <c r="F82" s="3">
        <v>6.44</v>
      </c>
      <c r="G82" s="3">
        <v>708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33873.67</v>
      </c>
      <c r="N82" s="3">
        <v>-33708.120999999999</v>
      </c>
      <c r="O82" s="4">
        <v>-46.677245620000001</v>
      </c>
      <c r="P82" s="3">
        <v>118.871754379999</v>
      </c>
    </row>
    <row r="83" spans="1:16" x14ac:dyDescent="0.15">
      <c r="A83" s="8">
        <v>81</v>
      </c>
      <c r="B83" s="3" t="s">
        <v>95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-7514.4160000000002</v>
      </c>
      <c r="O83" s="4">
        <v>-10.40557304</v>
      </c>
      <c r="P83" s="3">
        <v>-7524.8215730399997</v>
      </c>
    </row>
    <row r="84" spans="1:16" x14ac:dyDescent="0.15">
      <c r="A84" s="8">
        <v>82</v>
      </c>
      <c r="B84" s="3" t="s">
        <v>96</v>
      </c>
      <c r="C84" s="3">
        <v>0</v>
      </c>
      <c r="D84" s="3">
        <v>0</v>
      </c>
      <c r="E84" s="3">
        <v>0</v>
      </c>
      <c r="F84" s="3">
        <v>0</v>
      </c>
      <c r="G84" s="3">
        <v>83925.1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83925.1</v>
      </c>
      <c r="N84" s="3">
        <v>-70823.736999999994</v>
      </c>
      <c r="O84" s="4">
        <v>-98.073025650000005</v>
      </c>
      <c r="P84" s="3">
        <v>13003.28997435</v>
      </c>
    </row>
    <row r="85" spans="1:16" x14ac:dyDescent="0.15">
      <c r="A85" s="8">
        <v>83</v>
      </c>
      <c r="B85" s="3" t="s">
        <v>97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-977.89</v>
      </c>
      <c r="O85" s="4">
        <v>-1.354136666</v>
      </c>
      <c r="P85" s="3">
        <v>-979.24413666600003</v>
      </c>
    </row>
    <row r="86" spans="1:16" x14ac:dyDescent="0.15">
      <c r="A86" s="8">
        <v>84</v>
      </c>
      <c r="B86" s="3" t="s">
        <v>98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-20601.897000000001</v>
      </c>
      <c r="O86" s="4">
        <v>-28.528435429999998</v>
      </c>
      <c r="P86" s="3">
        <v>-20630.425435429999</v>
      </c>
    </row>
    <row r="87" spans="1:16" x14ac:dyDescent="0.15">
      <c r="A87" s="8">
        <v>85</v>
      </c>
      <c r="B87" s="3" t="s">
        <v>99</v>
      </c>
      <c r="C87" s="3">
        <v>0</v>
      </c>
      <c r="D87" s="3">
        <v>579760.13</v>
      </c>
      <c r="E87" s="3">
        <v>777.6</v>
      </c>
      <c r="F87" s="3">
        <v>474744.6</v>
      </c>
      <c r="G87" s="3">
        <v>56992.1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1112274.43</v>
      </c>
      <c r="N87" s="3">
        <v>-1765762.0419999999</v>
      </c>
      <c r="O87" s="4">
        <v>-2445.1352710000001</v>
      </c>
      <c r="P87" s="3">
        <v>-655932.74727099994</v>
      </c>
    </row>
    <row r="88" spans="1:16" x14ac:dyDescent="0.15">
      <c r="A88" s="8">
        <v>86</v>
      </c>
      <c r="B88" s="3" t="s">
        <v>100</v>
      </c>
      <c r="C88" s="3">
        <v>0</v>
      </c>
      <c r="D88" s="3">
        <v>906181.99</v>
      </c>
      <c r="E88" s="3">
        <v>16318.35</v>
      </c>
      <c r="F88" s="3">
        <v>637992.30000000005</v>
      </c>
      <c r="G88" s="3">
        <v>92725.3</v>
      </c>
      <c r="H88" s="3">
        <v>0</v>
      </c>
      <c r="I88" s="3">
        <v>0</v>
      </c>
      <c r="J88" s="3">
        <v>0</v>
      </c>
      <c r="K88" s="3">
        <v>56179.68</v>
      </c>
      <c r="L88" s="3">
        <v>0</v>
      </c>
      <c r="M88" s="3">
        <v>1709397.62</v>
      </c>
      <c r="N88" s="3">
        <v>-2169028.2310000001</v>
      </c>
      <c r="O88" s="4">
        <v>-3003.5572750000001</v>
      </c>
      <c r="P88" s="3">
        <v>-462634.168275</v>
      </c>
    </row>
    <row r="89" spans="1:16" x14ac:dyDescent="0.15">
      <c r="A89" s="8">
        <v>87</v>
      </c>
      <c r="B89" s="3" t="s">
        <v>101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-8724.6779999999999</v>
      </c>
      <c r="O89" s="4">
        <v>-12.081478369999999</v>
      </c>
      <c r="P89" s="3">
        <v>-8736.7594783700006</v>
      </c>
    </row>
    <row r="90" spans="1:16" x14ac:dyDescent="0.15">
      <c r="A90" s="8">
        <v>88</v>
      </c>
      <c r="B90" s="3" t="s">
        <v>102</v>
      </c>
      <c r="C90" s="3">
        <v>0</v>
      </c>
      <c r="D90" s="3">
        <v>1564435.51</v>
      </c>
      <c r="E90" s="3">
        <v>2002.2</v>
      </c>
      <c r="F90" s="3">
        <v>939823.5</v>
      </c>
      <c r="G90" s="3">
        <v>146763.5</v>
      </c>
      <c r="H90" s="3">
        <v>0</v>
      </c>
      <c r="I90" s="3">
        <v>0</v>
      </c>
      <c r="J90" s="3">
        <v>0</v>
      </c>
      <c r="K90" s="3">
        <v>163633.20000000001</v>
      </c>
      <c r="L90" s="3">
        <v>0</v>
      </c>
      <c r="M90" s="3">
        <v>2816657.91</v>
      </c>
      <c r="N90" s="3">
        <v>-3184255.355</v>
      </c>
      <c r="O90" s="4">
        <v>-4409.3909059999996</v>
      </c>
      <c r="P90" s="3">
        <v>-372006.83590599999</v>
      </c>
    </row>
    <row r="91" spans="1:16" x14ac:dyDescent="0.15">
      <c r="A91" s="8">
        <v>89</v>
      </c>
      <c r="B91" s="3" t="s">
        <v>103</v>
      </c>
      <c r="C91" s="3">
        <v>0</v>
      </c>
      <c r="D91" s="3">
        <v>1831504.48</v>
      </c>
      <c r="E91" s="3">
        <v>1478.7</v>
      </c>
      <c r="F91" s="3">
        <v>941935.5</v>
      </c>
      <c r="G91" s="3">
        <v>130417</v>
      </c>
      <c r="H91" s="3">
        <v>0</v>
      </c>
      <c r="I91" s="3">
        <v>0</v>
      </c>
      <c r="J91" s="3">
        <v>0</v>
      </c>
      <c r="K91" s="3">
        <v>78270.48</v>
      </c>
      <c r="L91" s="3">
        <v>0</v>
      </c>
      <c r="M91" s="3">
        <v>2983606.16</v>
      </c>
      <c r="N91" s="3">
        <v>-3151801.2149999999</v>
      </c>
      <c r="O91" s="4">
        <v>-4364.4501069999997</v>
      </c>
      <c r="P91" s="3">
        <v>-172559.505107</v>
      </c>
    </row>
    <row r="92" spans="1:16" x14ac:dyDescent="0.15">
      <c r="A92" s="8">
        <v>90</v>
      </c>
      <c r="B92" s="3" t="s">
        <v>104</v>
      </c>
      <c r="C92" s="3">
        <v>2209760</v>
      </c>
      <c r="D92" s="3">
        <v>1208151.28</v>
      </c>
      <c r="E92" s="3">
        <v>2745.3</v>
      </c>
      <c r="F92" s="3">
        <v>136906.47</v>
      </c>
      <c r="G92" s="3">
        <v>65160.6</v>
      </c>
      <c r="H92" s="3">
        <v>0</v>
      </c>
      <c r="I92" s="3">
        <v>0</v>
      </c>
      <c r="J92" s="3">
        <v>0</v>
      </c>
      <c r="K92" s="3">
        <v>36660.720000000001</v>
      </c>
      <c r="L92" s="3">
        <v>0</v>
      </c>
      <c r="M92" s="3">
        <v>3659384.37</v>
      </c>
      <c r="N92" s="3">
        <v>-653360.61499999999</v>
      </c>
      <c r="O92" s="4">
        <v>-904.73973109999997</v>
      </c>
      <c r="P92" s="3">
        <v>3005119.0152689</v>
      </c>
    </row>
    <row r="93" spans="1:16" x14ac:dyDescent="0.15">
      <c r="A93" s="8">
        <v>91</v>
      </c>
      <c r="B93" s="3" t="s">
        <v>105</v>
      </c>
      <c r="C93" s="3">
        <v>722400</v>
      </c>
      <c r="D93" s="3">
        <v>70160.61</v>
      </c>
      <c r="E93" s="3">
        <v>4862.25</v>
      </c>
      <c r="F93" s="3">
        <v>43285.58</v>
      </c>
      <c r="G93" s="3">
        <v>14551.7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855260.14</v>
      </c>
      <c r="N93" s="3">
        <v>-237205.02299999999</v>
      </c>
      <c r="O93" s="4">
        <v>-328.46915489999998</v>
      </c>
      <c r="P93" s="3">
        <v>617726.64784510003</v>
      </c>
    </row>
    <row r="94" spans="1:16" x14ac:dyDescent="0.15">
      <c r="A94" s="8">
        <v>92</v>
      </c>
      <c r="B94" s="3" t="s">
        <v>106</v>
      </c>
      <c r="C94" s="3">
        <v>1055550</v>
      </c>
      <c r="D94" s="3">
        <v>23702.35</v>
      </c>
      <c r="E94" s="3">
        <v>18327.900000000001</v>
      </c>
      <c r="F94" s="3">
        <v>96302.07</v>
      </c>
      <c r="G94" s="3">
        <v>60894.2</v>
      </c>
      <c r="H94" s="3">
        <v>0</v>
      </c>
      <c r="I94" s="3">
        <v>0</v>
      </c>
      <c r="J94" s="3">
        <v>0</v>
      </c>
      <c r="K94" s="3">
        <v>101619.84</v>
      </c>
      <c r="L94" s="3">
        <v>0</v>
      </c>
      <c r="M94" s="3">
        <v>1356396.36</v>
      </c>
      <c r="N94" s="3">
        <v>-469606.81099999999</v>
      </c>
      <c r="O94" s="4">
        <v>-650.28704909999999</v>
      </c>
      <c r="P94" s="3">
        <v>886139.26195089996</v>
      </c>
    </row>
    <row r="95" spans="1:16" x14ac:dyDescent="0.15">
      <c r="A95" s="8">
        <v>93</v>
      </c>
      <c r="B95" s="3" t="s">
        <v>107</v>
      </c>
      <c r="C95" s="3">
        <v>0</v>
      </c>
      <c r="D95" s="3">
        <v>0</v>
      </c>
      <c r="E95" s="3">
        <v>0</v>
      </c>
      <c r="F95" s="3">
        <v>0</v>
      </c>
      <c r="G95" s="3">
        <v>25.3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25.3</v>
      </c>
      <c r="N95" s="3">
        <v>-1721.0889999999999</v>
      </c>
      <c r="O95" s="4">
        <v>-2.3832805330000002</v>
      </c>
      <c r="P95" s="3">
        <v>-1698.172280533</v>
      </c>
    </row>
    <row r="96" spans="1:16" x14ac:dyDescent="0.15">
      <c r="A96" s="8">
        <v>94</v>
      </c>
      <c r="B96" s="3" t="s">
        <v>108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-20535.312999999998</v>
      </c>
      <c r="O96" s="4">
        <v>-28.43622517</v>
      </c>
      <c r="P96" s="3">
        <v>-20563.749225169999</v>
      </c>
    </row>
    <row r="97" spans="1:16" x14ac:dyDescent="0.15">
      <c r="A97" s="8">
        <v>95</v>
      </c>
      <c r="B97" s="3" t="s">
        <v>109</v>
      </c>
      <c r="C97" s="3">
        <v>0</v>
      </c>
      <c r="D97" s="3">
        <v>0</v>
      </c>
      <c r="E97" s="3">
        <v>89498.1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89498.1</v>
      </c>
      <c r="N97" s="3">
        <v>-227102.375</v>
      </c>
      <c r="O97" s="4">
        <v>-314.4795408</v>
      </c>
      <c r="P97" s="3">
        <v>-137918.7545408</v>
      </c>
    </row>
    <row r="98" spans="1:16" x14ac:dyDescent="0.15">
      <c r="A98" s="8">
        <v>96</v>
      </c>
      <c r="B98" s="3" t="s">
        <v>110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-14395.526</v>
      </c>
      <c r="O98" s="4">
        <v>-19.934181379999998</v>
      </c>
      <c r="P98" s="3">
        <v>-14415.46018138</v>
      </c>
    </row>
    <row r="99" spans="1:16" x14ac:dyDescent="0.15">
      <c r="A99" s="8">
        <v>97</v>
      </c>
      <c r="B99" s="3" t="s">
        <v>111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 t="s">
        <v>112</v>
      </c>
      <c r="K99" s="3" t="s">
        <v>112</v>
      </c>
      <c r="L99" s="3" t="s">
        <v>112</v>
      </c>
      <c r="M99" s="3">
        <v>0</v>
      </c>
      <c r="N99" s="3">
        <v>-6012560.3899999997</v>
      </c>
      <c r="O99" s="4">
        <v>84049.27</v>
      </c>
      <c r="P99" s="3">
        <v>-5928511.1200000001</v>
      </c>
    </row>
    <row r="100" spans="1:16" x14ac:dyDescent="0.15">
      <c r="A100" s="8">
        <v>98</v>
      </c>
      <c r="B100" s="5" t="s">
        <v>113</v>
      </c>
      <c r="C100" s="5">
        <v>17987125.399999999</v>
      </c>
      <c r="D100" s="5">
        <v>25754526.399999999</v>
      </c>
      <c r="E100" s="5">
        <v>524998.5</v>
      </c>
      <c r="F100" s="5">
        <v>15683348.869999999</v>
      </c>
      <c r="G100" s="5">
        <v>3815542</v>
      </c>
      <c r="H100" s="5">
        <v>240000</v>
      </c>
      <c r="I100" s="5">
        <v>957785.5</v>
      </c>
      <c r="J100" s="5">
        <v>0</v>
      </c>
      <c r="K100" s="5">
        <v>1745697.1199999901</v>
      </c>
      <c r="L100" s="5">
        <v>0</v>
      </c>
      <c r="M100" s="5">
        <v>66709023.789999999</v>
      </c>
      <c r="N100" s="5">
        <v>-66709023.783</v>
      </c>
      <c r="O100" s="6">
        <v>0</v>
      </c>
      <c r="P100" s="5">
        <f>SUM(P1:P22)</f>
        <v>-53761.345713389688</v>
      </c>
    </row>
    <row r="104" spans="1:16" x14ac:dyDescent="0.15">
      <c r="O104" s="7"/>
    </row>
  </sheetData>
  <sortState ref="B3:P105">
    <sortCondition ref="B1"/>
  </sortState>
  <mergeCells count="1">
    <mergeCell ref="A1:P1"/>
  </mergeCells>
  <phoneticPr fontId="3" type="noConversion"/>
  <pageMargins left="0.69930555555555596" right="0.69930555555555596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97"/>
  <sheetViews>
    <sheetView topLeftCell="B1" workbookViewId="0">
      <selection activeCell="H13" sqref="H13"/>
    </sheetView>
  </sheetViews>
  <sheetFormatPr defaultColWidth="9" defaultRowHeight="13.5" x14ac:dyDescent="0.15"/>
  <cols>
    <col min="1" max="1" width="48.625" customWidth="1"/>
    <col min="2" max="2" width="46.5" customWidth="1"/>
    <col min="5" max="5" width="19.75" customWidth="1"/>
  </cols>
  <sheetData>
    <row r="2" spans="3:3" x14ac:dyDescent="0.15">
      <c r="C2" s="1"/>
    </row>
    <row r="3" spans="3:3" x14ac:dyDescent="0.15">
      <c r="C3" s="1"/>
    </row>
    <row r="4" spans="3:3" x14ac:dyDescent="0.15">
      <c r="C4" s="1"/>
    </row>
    <row r="5" spans="3:3" x14ac:dyDescent="0.15">
      <c r="C5" s="1"/>
    </row>
    <row r="6" spans="3:3" x14ac:dyDescent="0.15">
      <c r="C6" s="1"/>
    </row>
    <row r="7" spans="3:3" x14ac:dyDescent="0.15">
      <c r="C7" s="1"/>
    </row>
    <row r="8" spans="3:3" x14ac:dyDescent="0.15">
      <c r="C8" s="1"/>
    </row>
    <row r="9" spans="3:3" x14ac:dyDescent="0.15">
      <c r="C9" s="1"/>
    </row>
    <row r="10" spans="3:3" x14ac:dyDescent="0.15">
      <c r="C10" s="1"/>
    </row>
    <row r="11" spans="3:3" x14ac:dyDescent="0.15">
      <c r="C11" s="1"/>
    </row>
    <row r="12" spans="3:3" x14ac:dyDescent="0.15">
      <c r="C12" s="1"/>
    </row>
    <row r="13" spans="3:3" x14ac:dyDescent="0.15">
      <c r="C13" s="1"/>
    </row>
    <row r="14" spans="3:3" x14ac:dyDescent="0.15">
      <c r="C14" s="1"/>
    </row>
    <row r="15" spans="3:3" x14ac:dyDescent="0.15">
      <c r="C15" s="1"/>
    </row>
    <row r="16" spans="3:3" x14ac:dyDescent="0.15">
      <c r="C16" s="1"/>
    </row>
    <row r="17" spans="3:3" x14ac:dyDescent="0.15">
      <c r="C17" s="1"/>
    </row>
    <row r="18" spans="3:3" x14ac:dyDescent="0.15">
      <c r="C18" s="1"/>
    </row>
    <row r="19" spans="3:3" x14ac:dyDescent="0.15">
      <c r="C19" s="1"/>
    </row>
    <row r="20" spans="3:3" x14ac:dyDescent="0.15">
      <c r="C20" s="1"/>
    </row>
    <row r="21" spans="3:3" x14ac:dyDescent="0.15">
      <c r="C21" s="1"/>
    </row>
    <row r="22" spans="3:3" x14ac:dyDescent="0.15">
      <c r="C22" s="1"/>
    </row>
    <row r="23" spans="3:3" x14ac:dyDescent="0.15">
      <c r="C23" s="1"/>
    </row>
    <row r="24" spans="3:3" x14ac:dyDescent="0.15">
      <c r="C24" s="1"/>
    </row>
    <row r="25" spans="3:3" x14ac:dyDescent="0.15">
      <c r="C25" s="1"/>
    </row>
    <row r="26" spans="3:3" x14ac:dyDescent="0.15">
      <c r="C26" s="1"/>
    </row>
    <row r="27" spans="3:3" x14ac:dyDescent="0.15">
      <c r="C27" s="1"/>
    </row>
    <row r="28" spans="3:3" x14ac:dyDescent="0.15">
      <c r="C28" s="1"/>
    </row>
    <row r="29" spans="3:3" x14ac:dyDescent="0.15">
      <c r="C29" s="1"/>
    </row>
    <row r="30" spans="3:3" x14ac:dyDescent="0.15">
      <c r="C30" s="1"/>
    </row>
    <row r="31" spans="3:3" x14ac:dyDescent="0.15">
      <c r="C31" s="1"/>
    </row>
    <row r="32" spans="3:3" x14ac:dyDescent="0.15">
      <c r="C32" s="1"/>
    </row>
    <row r="33" spans="3:3" x14ac:dyDescent="0.15">
      <c r="C33" s="1"/>
    </row>
    <row r="34" spans="3:3" x14ac:dyDescent="0.15">
      <c r="C34" s="1"/>
    </row>
    <row r="35" spans="3:3" x14ac:dyDescent="0.15">
      <c r="C35" s="1"/>
    </row>
    <row r="36" spans="3:3" x14ac:dyDescent="0.15">
      <c r="C36" s="1"/>
    </row>
    <row r="37" spans="3:3" x14ac:dyDescent="0.15">
      <c r="C37" s="1"/>
    </row>
    <row r="38" spans="3:3" x14ac:dyDescent="0.15">
      <c r="C38" s="1"/>
    </row>
    <row r="39" spans="3:3" x14ac:dyDescent="0.15">
      <c r="C39" s="1"/>
    </row>
    <row r="40" spans="3:3" x14ac:dyDescent="0.15">
      <c r="C40" s="1"/>
    </row>
    <row r="41" spans="3:3" x14ac:dyDescent="0.15">
      <c r="C41" s="1"/>
    </row>
    <row r="42" spans="3:3" x14ac:dyDescent="0.15">
      <c r="C42" s="1"/>
    </row>
    <row r="43" spans="3:3" x14ac:dyDescent="0.15">
      <c r="C43" s="1"/>
    </row>
    <row r="44" spans="3:3" x14ac:dyDescent="0.15">
      <c r="C44" s="1"/>
    </row>
    <row r="45" spans="3:3" x14ac:dyDescent="0.15">
      <c r="C45" s="1"/>
    </row>
    <row r="46" spans="3:3" x14ac:dyDescent="0.15">
      <c r="C46" s="1"/>
    </row>
    <row r="47" spans="3:3" x14ac:dyDescent="0.15">
      <c r="C47" s="1"/>
    </row>
    <row r="48" spans="3:3" x14ac:dyDescent="0.15">
      <c r="C48" s="1"/>
    </row>
    <row r="49" spans="3:3" x14ac:dyDescent="0.15">
      <c r="C49" s="1"/>
    </row>
    <row r="50" spans="3:3" x14ac:dyDescent="0.15">
      <c r="C50" s="1"/>
    </row>
    <row r="51" spans="3:3" x14ac:dyDescent="0.15">
      <c r="C51" s="1"/>
    </row>
    <row r="52" spans="3:3" x14ac:dyDescent="0.15">
      <c r="C52" s="1"/>
    </row>
    <row r="53" spans="3:3" x14ac:dyDescent="0.15">
      <c r="C53" s="1"/>
    </row>
    <row r="54" spans="3:3" x14ac:dyDescent="0.15">
      <c r="C54" s="1"/>
    </row>
    <row r="55" spans="3:3" x14ac:dyDescent="0.15">
      <c r="C55" s="1"/>
    </row>
    <row r="56" spans="3:3" x14ac:dyDescent="0.15">
      <c r="C56" s="1"/>
    </row>
    <row r="57" spans="3:3" x14ac:dyDescent="0.15">
      <c r="C57" s="1"/>
    </row>
    <row r="58" spans="3:3" x14ac:dyDescent="0.15">
      <c r="C58" s="1"/>
    </row>
    <row r="59" spans="3:3" x14ac:dyDescent="0.15">
      <c r="C59" s="1"/>
    </row>
    <row r="60" spans="3:3" x14ac:dyDescent="0.15">
      <c r="C60" s="1"/>
    </row>
    <row r="61" spans="3:3" x14ac:dyDescent="0.15">
      <c r="C61" s="1"/>
    </row>
    <row r="62" spans="3:3" x14ac:dyDescent="0.15">
      <c r="C62" s="1"/>
    </row>
    <row r="63" spans="3:3" x14ac:dyDescent="0.15">
      <c r="C63" s="1"/>
    </row>
    <row r="64" spans="3:3" x14ac:dyDescent="0.15">
      <c r="C64" s="1"/>
    </row>
    <row r="65" spans="3:3" x14ac:dyDescent="0.15">
      <c r="C65" s="1"/>
    </row>
    <row r="66" spans="3:3" x14ac:dyDescent="0.15">
      <c r="C66" s="1"/>
    </row>
    <row r="67" spans="3:3" x14ac:dyDescent="0.15">
      <c r="C67" s="1"/>
    </row>
    <row r="68" spans="3:3" x14ac:dyDescent="0.15">
      <c r="C68" s="1"/>
    </row>
    <row r="69" spans="3:3" x14ac:dyDescent="0.15">
      <c r="C69" s="1"/>
    </row>
    <row r="70" spans="3:3" x14ac:dyDescent="0.15">
      <c r="C70" s="1"/>
    </row>
    <row r="71" spans="3:3" x14ac:dyDescent="0.15">
      <c r="C71" s="1"/>
    </row>
    <row r="72" spans="3:3" x14ac:dyDescent="0.15">
      <c r="C72" s="1"/>
    </row>
    <row r="73" spans="3:3" x14ac:dyDescent="0.15">
      <c r="C73" s="1"/>
    </row>
    <row r="74" spans="3:3" x14ac:dyDescent="0.15">
      <c r="C74" s="1"/>
    </row>
    <row r="75" spans="3:3" x14ac:dyDescent="0.15">
      <c r="C75" s="1"/>
    </row>
    <row r="76" spans="3:3" x14ac:dyDescent="0.15">
      <c r="C76" s="1"/>
    </row>
    <row r="77" spans="3:3" x14ac:dyDescent="0.15">
      <c r="C77" s="1"/>
    </row>
    <row r="78" spans="3:3" x14ac:dyDescent="0.15">
      <c r="C78" s="1"/>
    </row>
    <row r="79" spans="3:3" x14ac:dyDescent="0.15">
      <c r="C79" s="1"/>
    </row>
    <row r="80" spans="3:3" x14ac:dyDescent="0.15">
      <c r="C80" s="1"/>
    </row>
    <row r="81" spans="3:3" x14ac:dyDescent="0.15">
      <c r="C81" s="1"/>
    </row>
    <row r="82" spans="3:3" x14ac:dyDescent="0.15">
      <c r="C82" s="1"/>
    </row>
    <row r="83" spans="3:3" x14ac:dyDescent="0.15">
      <c r="C83" s="1"/>
    </row>
    <row r="84" spans="3:3" x14ac:dyDescent="0.15">
      <c r="C84" s="1"/>
    </row>
    <row r="85" spans="3:3" x14ac:dyDescent="0.15">
      <c r="C85" s="1"/>
    </row>
    <row r="86" spans="3:3" x14ac:dyDescent="0.15">
      <c r="C86" s="1"/>
    </row>
    <row r="87" spans="3:3" x14ac:dyDescent="0.15">
      <c r="C87" s="1"/>
    </row>
    <row r="88" spans="3:3" x14ac:dyDescent="0.15">
      <c r="C88" s="1"/>
    </row>
    <row r="89" spans="3:3" x14ac:dyDescent="0.15">
      <c r="C89" s="1"/>
    </row>
    <row r="90" spans="3:3" x14ac:dyDescent="0.15">
      <c r="C90" s="1"/>
    </row>
    <row r="91" spans="3:3" x14ac:dyDescent="0.15">
      <c r="C91" s="1"/>
    </row>
    <row r="92" spans="3:3" x14ac:dyDescent="0.15">
      <c r="C92" s="1"/>
    </row>
    <row r="93" spans="3:3" x14ac:dyDescent="0.15">
      <c r="C93" s="1"/>
    </row>
    <row r="94" spans="3:3" x14ac:dyDescent="0.15">
      <c r="C94" s="1"/>
    </row>
    <row r="95" spans="3:3" x14ac:dyDescent="0.15">
      <c r="C95" s="1"/>
    </row>
    <row r="96" spans="3:3" x14ac:dyDescent="0.15">
      <c r="C96" s="1"/>
    </row>
    <row r="97" spans="3:3" x14ac:dyDescent="0.15">
      <c r="C97" s="1"/>
    </row>
  </sheetData>
  <sortState ref="B2:I97">
    <sortCondition ref="B3"/>
  </sortState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1" sqref="S21"/>
    </sheetView>
  </sheetViews>
  <sheetFormatPr defaultColWidth="9" defaultRowHeight="13.5" x14ac:dyDescent="0.15"/>
  <sheetData/>
  <sortState ref="A1:N96">
    <sortCondition ref="A1"/>
  </sortState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CN=李夏/OU=市场监管处/O=serchzma01</cp:lastModifiedBy>
  <dcterms:created xsi:type="dcterms:W3CDTF">2021-11-09T08:14:00Z</dcterms:created>
  <dcterms:modified xsi:type="dcterms:W3CDTF">2021-11-18T07:55:40Z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