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4辅助服务\04-浙江两个细则考核核对明细\2021年4季度\公示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4" i="1"/>
  <c r="J3" i="1"/>
</calcChain>
</file>

<file path=xl/sharedStrings.xml><?xml version="1.0" encoding="utf-8"?>
<sst xmlns="http://schemas.openxmlformats.org/spreadsheetml/2006/main" count="120" uniqueCount="120">
  <si>
    <t>序号</t>
    <phoneticPr fontId="1" type="noConversion"/>
  </si>
  <si>
    <t>电厂</t>
    <phoneticPr fontId="1" type="noConversion"/>
  </si>
  <si>
    <t>10月补偿结算费用</t>
    <phoneticPr fontId="1" type="noConversion"/>
  </si>
  <si>
    <t>11月补偿结算费用</t>
  </si>
  <si>
    <t>12月补偿结算费用</t>
  </si>
  <si>
    <t>安吉天然气热电有限公司</t>
  </si>
  <si>
    <t>半山发电有限公司（气电）</t>
  </si>
  <si>
    <t>北海水力发电有限公司（滩坑水电站）</t>
  </si>
  <si>
    <t>北仑第三发电有限公司</t>
  </si>
  <si>
    <t>北仑第一发电有限公司</t>
  </si>
  <si>
    <t>北仑发电有限公司</t>
  </si>
  <si>
    <t>滨海热电有限公司</t>
  </si>
  <si>
    <t>常山天然气发电有限公司</t>
  </si>
  <si>
    <t>慈溪百益新能源科技有限公司</t>
  </si>
  <si>
    <t>慈溪风凌新能源科技有限公司</t>
  </si>
  <si>
    <t>慈溪舒能新能源科技有限公司</t>
  </si>
  <si>
    <t>慈溪协能新能源科技有限公司</t>
  </si>
  <si>
    <t>慈溪正态新能源科技有限公司（正能）</t>
  </si>
  <si>
    <t>大唐江山热电有限公司</t>
  </si>
  <si>
    <t>大唐太阳能产业（丽水）有限公司</t>
  </si>
  <si>
    <t>国电电力浙江舟山海上风电开发有限公司</t>
  </si>
  <si>
    <t>国电湖州南浔天然气热电有限公司</t>
  </si>
  <si>
    <t>国电象山海上风电有限公司</t>
  </si>
  <si>
    <t>国家电投集团桑尼安吉新能源有限公司</t>
  </si>
  <si>
    <t>国能浙江北仑第一发电有限公司（光伏）</t>
  </si>
  <si>
    <t>国能浙江宁海发电有限公司（光伏）</t>
  </si>
  <si>
    <t>杭州舒能电力科技有限公司</t>
  </si>
  <si>
    <t>杭州下沙热电有限公司</t>
  </si>
  <si>
    <t>湖州宏晖光伏发电有限公司</t>
  </si>
  <si>
    <t>湖州南浔万投太阳能电力有限公司</t>
  </si>
  <si>
    <t>湖州吴兴盛林电力有限公司</t>
  </si>
  <si>
    <t>湖州祥晖光伏发电有限公司</t>
  </si>
  <si>
    <t>华电江东然气热电有限公司</t>
  </si>
  <si>
    <t>华电龙游然气发电有限公司</t>
  </si>
  <si>
    <t>华能（浙江）能源开发有限公司玉环分公司</t>
  </si>
  <si>
    <t>华能桐乡燃机热电有限责任公司</t>
  </si>
  <si>
    <t>华能玉环发电厂</t>
  </si>
  <si>
    <t>华能长兴电厂</t>
  </si>
  <si>
    <t>华能浙江苍南海上风电有限责任公司</t>
  </si>
  <si>
    <t>华能浙江平湖海上风电有限责任公司</t>
  </si>
  <si>
    <t>华润苍南电厂</t>
  </si>
  <si>
    <t>嘉善舒能新能源科技有限公司（含II期嘉善风凌）</t>
  </si>
  <si>
    <t>嘉兴德源节能科技有限公司</t>
  </si>
  <si>
    <t>嘉兴发电有限公司</t>
  </si>
  <si>
    <t>江山正泰林农光伏发展有限公司</t>
  </si>
  <si>
    <t>金华燃机发电有限公司</t>
  </si>
  <si>
    <t>开化龙翔新能源有限公司</t>
  </si>
  <si>
    <t>兰溪绿能太阳能科技有限公司</t>
  </si>
  <si>
    <t>兰溪市晶科电力有限公司</t>
  </si>
  <si>
    <t>乐清正泰光伏发电有限公司（光伏）</t>
  </si>
  <si>
    <t>龙源磐安风力发电有限公司</t>
  </si>
  <si>
    <t>宁波溪口抽水蓄能电站</t>
  </si>
  <si>
    <t>宁波镇海岚能新能源科技有限公司（岚能）</t>
  </si>
  <si>
    <t>宁波镇海岚能新能源科技有限公司（凌光）</t>
  </si>
  <si>
    <t>宁海新电电力开发有限公司</t>
  </si>
  <si>
    <t>秦山核电公司</t>
  </si>
  <si>
    <t>青田三溪口水电公司</t>
  </si>
  <si>
    <t>衢州杭泰光伏发电有限公司</t>
  </si>
  <si>
    <t>衢州禾和新能源科技有限公司</t>
  </si>
  <si>
    <t>衢州普星天然气有限公司</t>
  </si>
  <si>
    <t>瑞安市华博新能源有限公司</t>
  </si>
  <si>
    <t>三门核电有限公司</t>
  </si>
  <si>
    <t>神华国华（舟山）发电有限责任公司(二期)</t>
  </si>
  <si>
    <t>石塘水电厂</t>
  </si>
  <si>
    <t>台塑集团热电（宁波）公司</t>
  </si>
  <si>
    <t>台州第二发电厂</t>
  </si>
  <si>
    <t>台州电厂（四期）</t>
  </si>
  <si>
    <t>台州五期</t>
  </si>
  <si>
    <t>唐绍发电有限公司</t>
  </si>
  <si>
    <t>温州发电有限公司</t>
  </si>
  <si>
    <t>温州乐泰光伏发电有限公司</t>
  </si>
  <si>
    <t>温州燃机发电公司</t>
  </si>
  <si>
    <t>温州珊溪水电厂</t>
  </si>
  <si>
    <t>温州泰瀚新能源开发有限公司</t>
  </si>
  <si>
    <t>温州特鲁莱发电有限公司</t>
  </si>
  <si>
    <t>乌溪江水电厂</t>
  </si>
  <si>
    <t>象山大唐新能源有限公司</t>
  </si>
  <si>
    <t>象山大唐新能源有限公司（大涂）</t>
  </si>
  <si>
    <t>萧山发电厂(天然气)</t>
  </si>
  <si>
    <t>雄亚（温岭）新能源有限公司</t>
  </si>
  <si>
    <t>玉环县晶科电力有限公司（含II期玉环晶能）</t>
  </si>
  <si>
    <t>长兴发电有限公司</t>
  </si>
  <si>
    <t>长兴和平华电风力发电有限公司</t>
  </si>
  <si>
    <t>长兴天然气热电有限公司</t>
  </si>
  <si>
    <t>浙江阿波溪仑光伏科技有限公司</t>
  </si>
  <si>
    <t>浙江大唐乌沙山发电厂</t>
  </si>
  <si>
    <t>浙江德能天然气发电有限公司</t>
  </si>
  <si>
    <t>浙江鼎峰风电投资开发有限公司</t>
  </si>
  <si>
    <t>浙江丰源水电公司</t>
  </si>
  <si>
    <t>浙江国华余姚天然气发电有限公司</t>
  </si>
  <si>
    <t>浙江国华浙能发电有限公司</t>
  </si>
  <si>
    <t>浙江国华浙能发电有限公司(胜龙电厂)</t>
  </si>
  <si>
    <t>浙江嘉华发电有限公司</t>
  </si>
  <si>
    <t>浙江巨宏热电有限公司</t>
  </si>
  <si>
    <t>浙江蓝天天然气发电有限公司</t>
  </si>
  <si>
    <t>浙江玉环华电风力发电有限公司</t>
  </si>
  <si>
    <t>浙江浙能嘉兴发电有限公司（光伏）</t>
  </si>
  <si>
    <t>浙江浙能嘉兴海上风力发电有限公司</t>
  </si>
  <si>
    <t>浙江浙能乐清发电责任有限公司（光伏）</t>
  </si>
  <si>
    <t>浙江浙能长兴新能源有限公司</t>
  </si>
  <si>
    <t>浙江浙能镇海发电有限公司</t>
  </si>
  <si>
    <t>浙江浙能中煤舟山煤电有限责任公司</t>
  </si>
  <si>
    <t>浙江浙能中煤舟山煤电有限责任公司（光伏）</t>
  </si>
  <si>
    <t>浙能兰溪发电有限公司</t>
  </si>
  <si>
    <t>浙能乐清发电有限公司</t>
  </si>
  <si>
    <t>浙能镇海天然气发电有限公司</t>
  </si>
  <si>
    <t>镇海联合发电公司</t>
  </si>
  <si>
    <t>镇海天然气热电有限公司(热动中心)</t>
  </si>
  <si>
    <t>中电建（缙云）新能源有限公司</t>
  </si>
  <si>
    <t>中广核（浙江三门）风力发电有限公司</t>
  </si>
  <si>
    <t>中广核浙江岱山海上风力发电有限公司</t>
  </si>
  <si>
    <t>中核苍南县昊昌新能源有限公司</t>
  </si>
  <si>
    <t>中节能（长兴）太阳能科技有限公司</t>
  </si>
  <si>
    <t>溪洛渡</t>
    <phoneticPr fontId="1" type="noConversion"/>
  </si>
  <si>
    <t>10月考核结算费用</t>
    <phoneticPr fontId="1" type="noConversion"/>
  </si>
  <si>
    <t>11月考核结算费用</t>
    <phoneticPr fontId="1" type="noConversion"/>
  </si>
  <si>
    <t>12月考核结算费用</t>
    <phoneticPr fontId="1" type="noConversion"/>
  </si>
  <si>
    <t>2021年第四季度考核补偿总结算费用</t>
    <phoneticPr fontId="1" type="noConversion"/>
  </si>
  <si>
    <t>总结算费用</t>
    <phoneticPr fontId="1" type="noConversion"/>
  </si>
  <si>
    <t>现货市场盈余分摊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</si>
</sst>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Times New Roman"/>
      <family val="1"/>
    </font>
    <font>
      <b/>
      <sz val="11"/>
      <color theme="1"/>
      <name val="宋体"/>
      <family val="3"/>
      <charset val="134"/>
      <scheme val="minor"/>
    </font>
    <font>
      <sz val="11"/>
      <name val="Times New Roman"/>
      <family val="1"/>
    </font>
    <font>
      <sz val="11"/>
      <name val="宋体"/>
      <family val="3"/>
      <charset val="134"/>
    </font>
    <font>
      <sz val="12"/>
      <color theme="1"/>
      <name val="Times New Roman"/>
      <family val="1"/>
    </font>
    <font>
      <b/>
      <sz val="12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2" fontId="6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6" fillId="0" borderId="1" xfId="0" applyNumberFormat="1" applyFont="1" applyBorder="1">
      <alignment vertical="center"/>
    </xf>
    <xf numFmtId="0" fontId="7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right"/>
    </xf>
    <xf numFmtId="2" fontId="2" fillId="0" borderId="4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8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abSelected="1" workbookViewId="0">
      <selection activeCell="J106" sqref="J106"/>
    </sheetView>
  </sheetViews>
  <sheetFormatPr defaultRowHeight="13.5"/>
  <cols>
    <col min="1" max="1" width="5.75" bestFit="1" customWidth="1"/>
    <col min="2" max="2" width="45.625" bestFit="1" customWidth="1"/>
    <col min="3" max="4" width="17.375" bestFit="1" customWidth="1"/>
    <col min="5" max="5" width="17.375" style="1" bestFit="1" customWidth="1"/>
    <col min="6" max="9" width="17.375" style="1" customWidth="1"/>
    <col min="10" max="10" width="18.5" customWidth="1"/>
  </cols>
  <sheetData>
    <row r="1" spans="1:10" ht="20.25">
      <c r="A1" s="15" t="s">
        <v>117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5.75">
      <c r="A2" s="3" t="s">
        <v>0</v>
      </c>
      <c r="B2" s="3" t="s">
        <v>1</v>
      </c>
      <c r="C2" s="3" t="s">
        <v>114</v>
      </c>
      <c r="D2" s="3" t="s">
        <v>115</v>
      </c>
      <c r="E2" s="4" t="s">
        <v>116</v>
      </c>
      <c r="F2" s="4" t="s">
        <v>2</v>
      </c>
      <c r="G2" s="4" t="s">
        <v>3</v>
      </c>
      <c r="H2" s="4" t="s">
        <v>4</v>
      </c>
      <c r="I2" s="11" t="s">
        <v>119</v>
      </c>
      <c r="J2" s="3" t="s">
        <v>118</v>
      </c>
    </row>
    <row r="3" spans="1:10" ht="15.75">
      <c r="A3" s="5">
        <v>1</v>
      </c>
      <c r="B3" s="6" t="s">
        <v>5</v>
      </c>
      <c r="C3" s="7">
        <v>62058.385699999999</v>
      </c>
      <c r="D3" s="7">
        <v>43672.346799999999</v>
      </c>
      <c r="E3" s="7">
        <v>6751.0459000000001</v>
      </c>
      <c r="F3" s="2">
        <v>-74173.42</v>
      </c>
      <c r="G3" s="2">
        <v>49677.79</v>
      </c>
      <c r="H3" s="2">
        <v>216840.7</v>
      </c>
      <c r="I3" s="12">
        <v>2244.5887969999999</v>
      </c>
      <c r="J3" s="10">
        <f>SUM(C3:I3)</f>
        <v>307071.43719700002</v>
      </c>
    </row>
    <row r="4" spans="1:10" ht="15.75">
      <c r="A4" s="5">
        <v>2</v>
      </c>
      <c r="B4" s="6" t="s">
        <v>6</v>
      </c>
      <c r="C4" s="7">
        <v>1086605.9302000001</v>
      </c>
      <c r="D4" s="7">
        <v>542884.87159999995</v>
      </c>
      <c r="E4" s="7">
        <v>15540.559600000001</v>
      </c>
      <c r="F4" s="2">
        <v>1347236.31</v>
      </c>
      <c r="G4" s="2">
        <v>880508.62</v>
      </c>
      <c r="H4" s="2">
        <v>1262836.93</v>
      </c>
      <c r="I4" s="12">
        <v>15041.719814</v>
      </c>
      <c r="J4" s="10">
        <f>SUM(C4:I4)</f>
        <v>5150654.9412139999</v>
      </c>
    </row>
    <row r="5" spans="1:10" ht="15.75">
      <c r="A5" s="5">
        <v>3</v>
      </c>
      <c r="B5" s="6" t="s">
        <v>7</v>
      </c>
      <c r="C5" s="7">
        <v>186949.83119999999</v>
      </c>
      <c r="D5" s="7">
        <v>26650.4251</v>
      </c>
      <c r="E5" s="7">
        <v>47648.712500000001</v>
      </c>
      <c r="F5" s="2">
        <v>11066.94</v>
      </c>
      <c r="G5" s="2">
        <v>91533.46</v>
      </c>
      <c r="H5" s="2">
        <v>-3603.35</v>
      </c>
      <c r="I5" s="12">
        <v>3594.2355769999999</v>
      </c>
      <c r="J5" s="10">
        <f t="shared" ref="J5:J68" si="0">SUM(C5:I5)</f>
        <v>363840.25437700003</v>
      </c>
    </row>
    <row r="6" spans="1:10" ht="15.75">
      <c r="A6" s="5">
        <v>4</v>
      </c>
      <c r="B6" s="6" t="s">
        <v>8</v>
      </c>
      <c r="C6" s="7">
        <v>241478.08439999999</v>
      </c>
      <c r="D6" s="7">
        <v>1051492.2250999999</v>
      </c>
      <c r="E6" s="7">
        <v>-251421.0202</v>
      </c>
      <c r="F6" s="2">
        <v>-773559.06</v>
      </c>
      <c r="G6" s="2">
        <v>-610621.29</v>
      </c>
      <c r="H6" s="2">
        <v>-720764.89</v>
      </c>
      <c r="I6" s="12">
        <v>77539.669374999998</v>
      </c>
      <c r="J6" s="10">
        <f t="shared" si="0"/>
        <v>-985856.28132500011</v>
      </c>
    </row>
    <row r="7" spans="1:10" ht="15.75">
      <c r="A7" s="5">
        <v>5</v>
      </c>
      <c r="B7" s="6" t="s">
        <v>9</v>
      </c>
      <c r="C7" s="7">
        <v>103672.81269999999</v>
      </c>
      <c r="D7" s="7">
        <v>372021.38880000002</v>
      </c>
      <c r="E7" s="7">
        <v>325576.527</v>
      </c>
      <c r="F7" s="2">
        <v>-59094.47</v>
      </c>
      <c r="G7" s="2">
        <v>26162.6</v>
      </c>
      <c r="H7" s="2">
        <v>181158.77</v>
      </c>
      <c r="I7" s="12">
        <v>36586.652964000001</v>
      </c>
      <c r="J7" s="10">
        <f t="shared" si="0"/>
        <v>986084.281464</v>
      </c>
    </row>
    <row r="8" spans="1:10" ht="15.75">
      <c r="A8" s="5">
        <v>6</v>
      </c>
      <c r="B8" s="6" t="s">
        <v>10</v>
      </c>
      <c r="C8" s="7">
        <v>485031.34220000001</v>
      </c>
      <c r="D8" s="7">
        <v>214492.087</v>
      </c>
      <c r="E8" s="7">
        <v>-304564.52879999997</v>
      </c>
      <c r="F8" s="2">
        <v>480096.07</v>
      </c>
      <c r="G8" s="2">
        <v>322070.27</v>
      </c>
      <c r="H8" s="2">
        <v>-356609.55</v>
      </c>
      <c r="I8" s="12">
        <v>61954.743627999997</v>
      </c>
      <c r="J8" s="10">
        <f t="shared" si="0"/>
        <v>902470.43402799999</v>
      </c>
    </row>
    <row r="9" spans="1:10" ht="15.75">
      <c r="A9" s="5">
        <v>7</v>
      </c>
      <c r="B9" s="6" t="s">
        <v>11</v>
      </c>
      <c r="C9" s="7">
        <v>489565.71860000002</v>
      </c>
      <c r="D9" s="7">
        <v>293608.38319999998</v>
      </c>
      <c r="E9" s="7">
        <v>68753.466</v>
      </c>
      <c r="F9" s="2">
        <v>-670908.09</v>
      </c>
      <c r="G9" s="2">
        <v>-623850.93000000005</v>
      </c>
      <c r="H9" s="2">
        <v>-426306.42</v>
      </c>
      <c r="I9" s="12">
        <v>27683.440302999999</v>
      </c>
      <c r="J9" s="10">
        <f t="shared" si="0"/>
        <v>-841454.43189699983</v>
      </c>
    </row>
    <row r="10" spans="1:10" ht="15.75">
      <c r="A10" s="5">
        <v>8</v>
      </c>
      <c r="B10" s="6" t="s">
        <v>12</v>
      </c>
      <c r="C10" s="7">
        <v>75094.538499999995</v>
      </c>
      <c r="D10" s="7">
        <v>71012.934599999993</v>
      </c>
      <c r="E10" s="7">
        <v>1192.5719999999999</v>
      </c>
      <c r="F10" s="2">
        <v>-2459.41</v>
      </c>
      <c r="G10" s="2">
        <v>95094.43</v>
      </c>
      <c r="H10" s="2">
        <v>330.38</v>
      </c>
      <c r="I10" s="12">
        <v>85.116045999999997</v>
      </c>
      <c r="J10" s="10">
        <f t="shared" si="0"/>
        <v>240350.56114599999</v>
      </c>
    </row>
    <row r="11" spans="1:10" ht="15.75">
      <c r="A11" s="5">
        <v>9</v>
      </c>
      <c r="B11" s="6" t="s">
        <v>13</v>
      </c>
      <c r="C11" s="7">
        <v>5373.0104000000001</v>
      </c>
      <c r="D11" s="7">
        <v>-1439.6866</v>
      </c>
      <c r="E11" s="7">
        <v>-2939.4839999999999</v>
      </c>
      <c r="F11" s="2">
        <v>-27919.279999999999</v>
      </c>
      <c r="G11" s="2">
        <v>-23166.7</v>
      </c>
      <c r="H11" s="2">
        <v>-22631.34</v>
      </c>
      <c r="I11" s="12">
        <v>0</v>
      </c>
      <c r="J11" s="10">
        <f t="shared" si="0"/>
        <v>-72723.480199999991</v>
      </c>
    </row>
    <row r="12" spans="1:10" ht="15.75">
      <c r="A12" s="5">
        <v>10</v>
      </c>
      <c r="B12" s="6" t="s">
        <v>14</v>
      </c>
      <c r="C12" s="7">
        <v>3440.5365999999999</v>
      </c>
      <c r="D12" s="7">
        <v>-355.678</v>
      </c>
      <c r="E12" s="7">
        <v>-2378.3798000000002</v>
      </c>
      <c r="F12" s="2">
        <v>-20850.169999999998</v>
      </c>
      <c r="G12" s="2">
        <v>-19369.2</v>
      </c>
      <c r="H12" s="2">
        <v>-17938.16</v>
      </c>
      <c r="I12" s="12">
        <v>0</v>
      </c>
      <c r="J12" s="10">
        <f t="shared" si="0"/>
        <v>-57451.051200000002</v>
      </c>
    </row>
    <row r="13" spans="1:10" ht="15.75">
      <c r="A13" s="5">
        <v>11</v>
      </c>
      <c r="B13" s="6" t="s">
        <v>15</v>
      </c>
      <c r="C13" s="7">
        <v>3138.2057</v>
      </c>
      <c r="D13" s="7">
        <v>-616.09699999999998</v>
      </c>
      <c r="E13" s="7">
        <v>-2208.7341999999999</v>
      </c>
      <c r="F13" s="2">
        <v>-19500.75</v>
      </c>
      <c r="G13" s="2">
        <v>-12682.06</v>
      </c>
      <c r="H13" s="2">
        <v>-737.83</v>
      </c>
      <c r="I13" s="12">
        <v>0</v>
      </c>
      <c r="J13" s="10">
        <f t="shared" si="0"/>
        <v>-32607.265500000001</v>
      </c>
    </row>
    <row r="14" spans="1:10" ht="15.75">
      <c r="A14" s="5">
        <v>12</v>
      </c>
      <c r="B14" s="6" t="s">
        <v>16</v>
      </c>
      <c r="C14" s="7">
        <v>-4388.3747000000003</v>
      </c>
      <c r="D14" s="7">
        <v>-25485.4431</v>
      </c>
      <c r="E14" s="7">
        <v>-19089.7592</v>
      </c>
      <c r="F14" s="2">
        <v>-28383.56</v>
      </c>
      <c r="G14" s="2">
        <v>-23842.74</v>
      </c>
      <c r="H14" s="2">
        <v>-23032.69</v>
      </c>
      <c r="I14" s="12">
        <v>0</v>
      </c>
      <c r="J14" s="10">
        <f t="shared" si="0"/>
        <v>-124222.56700000001</v>
      </c>
    </row>
    <row r="15" spans="1:10" ht="15.75">
      <c r="A15" s="5">
        <v>13</v>
      </c>
      <c r="B15" s="6" t="s">
        <v>17</v>
      </c>
      <c r="C15" s="7">
        <v>6050.1018000000004</v>
      </c>
      <c r="D15" s="7">
        <v>253.60759999999999</v>
      </c>
      <c r="E15" s="7">
        <v>-1072.5458000000001</v>
      </c>
      <c r="F15" s="2">
        <v>-30883.45</v>
      </c>
      <c r="G15" s="2">
        <v>-25661.98</v>
      </c>
      <c r="H15" s="2">
        <v>-24984.02</v>
      </c>
      <c r="I15" s="12">
        <v>0</v>
      </c>
      <c r="J15" s="10">
        <f t="shared" si="0"/>
        <v>-76298.286399999997</v>
      </c>
    </row>
    <row r="16" spans="1:10" ht="15.75">
      <c r="A16" s="5">
        <v>14</v>
      </c>
      <c r="B16" s="6" t="s">
        <v>18</v>
      </c>
      <c r="C16" s="7">
        <v>153375.2978</v>
      </c>
      <c r="D16" s="7">
        <v>40914.868600000002</v>
      </c>
      <c r="E16" s="7">
        <v>625.01559999999995</v>
      </c>
      <c r="F16" s="2">
        <v>55012.52</v>
      </c>
      <c r="G16" s="2">
        <v>-73790.820000000007</v>
      </c>
      <c r="H16" s="2">
        <v>1605.34</v>
      </c>
      <c r="I16" s="12">
        <v>44.608508</v>
      </c>
      <c r="J16" s="10">
        <f t="shared" si="0"/>
        <v>177786.83050799998</v>
      </c>
    </row>
    <row r="17" spans="1:10" ht="15.75">
      <c r="A17" s="5">
        <v>15</v>
      </c>
      <c r="B17" s="6" t="s">
        <v>19</v>
      </c>
      <c r="C17" s="7">
        <v>2890.8519000000001</v>
      </c>
      <c r="D17" s="7">
        <v>1701.7949000000001</v>
      </c>
      <c r="E17" s="7">
        <v>1192.3681999999999</v>
      </c>
      <c r="F17" s="2">
        <v>-527.4</v>
      </c>
      <c r="G17" s="2">
        <v>-1088.79</v>
      </c>
      <c r="H17" s="2">
        <v>-1151.68</v>
      </c>
      <c r="I17" s="12">
        <v>0</v>
      </c>
      <c r="J17" s="10">
        <f t="shared" si="0"/>
        <v>3017.1450000000004</v>
      </c>
    </row>
    <row r="18" spans="1:10" ht="15.75">
      <c r="A18" s="5">
        <v>16</v>
      </c>
      <c r="B18" s="6" t="s">
        <v>20</v>
      </c>
      <c r="C18" s="7">
        <v>-17357.9895</v>
      </c>
      <c r="D18" s="7">
        <v>-69772.169099999999</v>
      </c>
      <c r="E18" s="7">
        <v>-62148.147799999999</v>
      </c>
      <c r="F18" s="2">
        <v>-30820.89</v>
      </c>
      <c r="G18" s="2">
        <v>-15313.99</v>
      </c>
      <c r="H18" s="2">
        <v>-1869.77</v>
      </c>
      <c r="I18" s="12">
        <v>0</v>
      </c>
      <c r="J18" s="10">
        <f t="shared" si="0"/>
        <v>-197282.9564</v>
      </c>
    </row>
    <row r="19" spans="1:10" ht="15.75">
      <c r="A19" s="5">
        <v>17</v>
      </c>
      <c r="B19" s="6" t="s">
        <v>21</v>
      </c>
      <c r="C19" s="7">
        <v>133169.579</v>
      </c>
      <c r="D19" s="7">
        <v>39551.039700000001</v>
      </c>
      <c r="E19" s="7">
        <v>3996.4850000000001</v>
      </c>
      <c r="F19" s="2">
        <v>130196.78</v>
      </c>
      <c r="G19" s="2">
        <v>-71331.13</v>
      </c>
      <c r="H19" s="2">
        <v>75186.8</v>
      </c>
      <c r="I19" s="12">
        <v>314.72130900000002</v>
      </c>
      <c r="J19" s="10">
        <f t="shared" si="0"/>
        <v>311084.27500899998</v>
      </c>
    </row>
    <row r="20" spans="1:10" ht="15.75">
      <c r="A20" s="5">
        <v>18</v>
      </c>
      <c r="B20" s="8" t="s">
        <v>22</v>
      </c>
      <c r="C20" s="7">
        <v>0</v>
      </c>
      <c r="D20" s="7">
        <v>0</v>
      </c>
      <c r="E20" s="7">
        <v>740.50580000000002</v>
      </c>
      <c r="F20" s="2">
        <v>0</v>
      </c>
      <c r="G20" s="2">
        <v>0</v>
      </c>
      <c r="H20" s="2">
        <v>-1787.61</v>
      </c>
      <c r="I20" s="12">
        <v>0</v>
      </c>
      <c r="J20" s="10">
        <f t="shared" si="0"/>
        <v>-1047.1041999999998</v>
      </c>
    </row>
    <row r="21" spans="1:10" ht="15.75">
      <c r="A21" s="5">
        <v>19</v>
      </c>
      <c r="B21" s="6" t="s">
        <v>23</v>
      </c>
      <c r="C21" s="7">
        <v>-483.99829999999997</v>
      </c>
      <c r="D21" s="7">
        <v>-2170.2919000000002</v>
      </c>
      <c r="E21" s="7">
        <v>-14129.8703</v>
      </c>
      <c r="F21" s="2">
        <v>-9237.7800000000007</v>
      </c>
      <c r="G21" s="2">
        <v>-8696.9599999999991</v>
      </c>
      <c r="H21" s="2">
        <v>-7701.47</v>
      </c>
      <c r="I21" s="12">
        <v>0</v>
      </c>
      <c r="J21" s="10">
        <f t="shared" si="0"/>
        <v>-42420.370500000005</v>
      </c>
    </row>
    <row r="22" spans="1:10" ht="15.75">
      <c r="A22" s="5">
        <v>20</v>
      </c>
      <c r="B22" s="8" t="s">
        <v>24</v>
      </c>
      <c r="C22" s="7">
        <v>0</v>
      </c>
      <c r="D22" s="7">
        <v>0</v>
      </c>
      <c r="E22" s="7">
        <v>0</v>
      </c>
      <c r="F22" s="2">
        <v>0</v>
      </c>
      <c r="G22" s="2">
        <v>0</v>
      </c>
      <c r="H22" s="2">
        <v>0</v>
      </c>
      <c r="I22" s="12">
        <v>0</v>
      </c>
      <c r="J22" s="10">
        <f t="shared" si="0"/>
        <v>0</v>
      </c>
    </row>
    <row r="23" spans="1:10" ht="15.75">
      <c r="A23" s="5">
        <v>21</v>
      </c>
      <c r="B23" s="8" t="s">
        <v>25</v>
      </c>
      <c r="C23" s="7">
        <v>0</v>
      </c>
      <c r="D23" s="7">
        <v>0</v>
      </c>
      <c r="E23" s="7">
        <v>0</v>
      </c>
      <c r="F23" s="2">
        <v>0</v>
      </c>
      <c r="G23" s="2">
        <v>0</v>
      </c>
      <c r="H23" s="2">
        <v>0</v>
      </c>
      <c r="I23" s="12">
        <v>0</v>
      </c>
      <c r="J23" s="10">
        <f t="shared" si="0"/>
        <v>0</v>
      </c>
    </row>
    <row r="24" spans="1:10" ht="15.75">
      <c r="A24" s="5">
        <v>22</v>
      </c>
      <c r="B24" s="6" t="s">
        <v>26</v>
      </c>
      <c r="C24" s="7">
        <v>872.64400000000001</v>
      </c>
      <c r="D24" s="7">
        <v>728.72280000000001</v>
      </c>
      <c r="E24" s="7">
        <v>-1575.203</v>
      </c>
      <c r="F24" s="2">
        <v>-17615.47</v>
      </c>
      <c r="G24" s="2">
        <v>-15657.28</v>
      </c>
      <c r="H24" s="2">
        <v>-14715</v>
      </c>
      <c r="I24" s="12">
        <v>0</v>
      </c>
      <c r="J24" s="10">
        <f t="shared" si="0"/>
        <v>-47961.586200000005</v>
      </c>
    </row>
    <row r="25" spans="1:10" ht="15.75">
      <c r="A25" s="5">
        <v>23</v>
      </c>
      <c r="B25" s="6" t="s">
        <v>27</v>
      </c>
      <c r="C25" s="7">
        <v>141581.08720000001</v>
      </c>
      <c r="D25" s="7">
        <v>86948.081300000005</v>
      </c>
      <c r="E25" s="7">
        <v>-7136.3679000000002</v>
      </c>
      <c r="F25" s="2">
        <v>361867.46</v>
      </c>
      <c r="G25" s="2">
        <v>198686.82</v>
      </c>
      <c r="H25" s="2">
        <v>218602.51</v>
      </c>
      <c r="I25" s="12">
        <v>675.49135200000001</v>
      </c>
      <c r="J25" s="10">
        <f t="shared" si="0"/>
        <v>1001225.081952</v>
      </c>
    </row>
    <row r="26" spans="1:10" ht="15.75">
      <c r="A26" s="5">
        <v>24</v>
      </c>
      <c r="B26" s="6" t="s">
        <v>28</v>
      </c>
      <c r="C26" s="7">
        <v>-12488.8298</v>
      </c>
      <c r="D26" s="7">
        <v>-3126.7728999999999</v>
      </c>
      <c r="E26" s="7">
        <v>-4818.3076000000001</v>
      </c>
      <c r="F26" s="2">
        <v>-14405.03</v>
      </c>
      <c r="G26" s="2">
        <v>-12793.75</v>
      </c>
      <c r="H26" s="2">
        <v>-11980.16</v>
      </c>
      <c r="I26" s="12">
        <v>0</v>
      </c>
      <c r="J26" s="10">
        <f t="shared" si="0"/>
        <v>-59612.850300000006</v>
      </c>
    </row>
    <row r="27" spans="1:10" ht="15.75">
      <c r="A27" s="5">
        <v>25</v>
      </c>
      <c r="B27" s="6" t="s">
        <v>29</v>
      </c>
      <c r="C27" s="7">
        <v>55420.208400000003</v>
      </c>
      <c r="D27" s="7">
        <v>-352.95710000000003</v>
      </c>
      <c r="E27" s="7">
        <v>-922.41039999999998</v>
      </c>
      <c r="F27" s="2">
        <v>-109569.16</v>
      </c>
      <c r="G27" s="2">
        <v>-10285.33</v>
      </c>
      <c r="H27" s="2">
        <v>-9676.23</v>
      </c>
      <c r="I27" s="12">
        <v>0</v>
      </c>
      <c r="J27" s="10">
        <f t="shared" si="0"/>
        <v>-75385.879099999991</v>
      </c>
    </row>
    <row r="28" spans="1:10" ht="15.75">
      <c r="A28" s="5">
        <v>26</v>
      </c>
      <c r="B28" s="6" t="s">
        <v>30</v>
      </c>
      <c r="C28" s="7">
        <v>4534.3577999999998</v>
      </c>
      <c r="D28" s="7">
        <v>-778.94219999999996</v>
      </c>
      <c r="E28" s="7">
        <v>-243.6986</v>
      </c>
      <c r="F28" s="2">
        <v>-17759.84</v>
      </c>
      <c r="G28" s="2">
        <v>-14770.37</v>
      </c>
      <c r="H28" s="2">
        <v>-14687.61</v>
      </c>
      <c r="I28" s="12">
        <v>0</v>
      </c>
      <c r="J28" s="10">
        <f t="shared" si="0"/>
        <v>-43706.103000000003</v>
      </c>
    </row>
    <row r="29" spans="1:10" ht="15.75">
      <c r="A29" s="5">
        <v>27</v>
      </c>
      <c r="B29" s="6" t="s">
        <v>31</v>
      </c>
      <c r="C29" s="7">
        <v>2130.2276999999999</v>
      </c>
      <c r="D29" s="7">
        <v>-1445.7720999999999</v>
      </c>
      <c r="E29" s="7">
        <v>-2085.6030999999998</v>
      </c>
      <c r="F29" s="2">
        <v>-20069.34</v>
      </c>
      <c r="G29" s="2">
        <v>-19690.53</v>
      </c>
      <c r="H29" s="2">
        <v>-19068.05</v>
      </c>
      <c r="I29" s="12">
        <v>0</v>
      </c>
      <c r="J29" s="10">
        <f t="shared" si="0"/>
        <v>-60229.067500000005</v>
      </c>
    </row>
    <row r="30" spans="1:10" ht="15.75">
      <c r="A30" s="5">
        <v>28</v>
      </c>
      <c r="B30" s="6" t="s">
        <v>32</v>
      </c>
      <c r="C30" s="7">
        <v>283473.50410000002</v>
      </c>
      <c r="D30" s="7">
        <v>49115.452899999997</v>
      </c>
      <c r="E30" s="7">
        <v>-19720.059799999999</v>
      </c>
      <c r="F30" s="2">
        <v>1559529.73</v>
      </c>
      <c r="G30" s="2">
        <v>1139845.97</v>
      </c>
      <c r="H30" s="2">
        <v>478794.15</v>
      </c>
      <c r="I30" s="12">
        <v>2197.8361759999998</v>
      </c>
      <c r="J30" s="10">
        <f t="shared" si="0"/>
        <v>3493236.5833759997</v>
      </c>
    </row>
    <row r="31" spans="1:10" ht="15.75">
      <c r="A31" s="5">
        <v>29</v>
      </c>
      <c r="B31" s="6" t="s">
        <v>33</v>
      </c>
      <c r="C31" s="7">
        <v>159266.1403</v>
      </c>
      <c r="D31" s="7">
        <v>37210.082600000002</v>
      </c>
      <c r="E31" s="7">
        <v>4493.9594999999999</v>
      </c>
      <c r="F31" s="2">
        <v>306694.39</v>
      </c>
      <c r="G31" s="2">
        <v>-40095.56</v>
      </c>
      <c r="H31" s="2">
        <v>73143.05</v>
      </c>
      <c r="I31" s="12">
        <v>330.37935399999998</v>
      </c>
      <c r="J31" s="10">
        <f t="shared" si="0"/>
        <v>541042.44175400003</v>
      </c>
    </row>
    <row r="32" spans="1:10" ht="15.75">
      <c r="A32" s="5">
        <v>30</v>
      </c>
      <c r="B32" s="8" t="s">
        <v>34</v>
      </c>
      <c r="C32" s="7">
        <v>0</v>
      </c>
      <c r="D32" s="7">
        <v>0</v>
      </c>
      <c r="E32" s="7">
        <v>0</v>
      </c>
      <c r="F32" s="2">
        <v>0</v>
      </c>
      <c r="G32" s="2">
        <v>0</v>
      </c>
      <c r="H32" s="2">
        <v>0</v>
      </c>
      <c r="I32" s="12">
        <v>0</v>
      </c>
      <c r="J32" s="10">
        <f t="shared" si="0"/>
        <v>0</v>
      </c>
    </row>
    <row r="33" spans="1:10" ht="15.75">
      <c r="A33" s="5">
        <v>31</v>
      </c>
      <c r="B33" s="6" t="s">
        <v>35</v>
      </c>
      <c r="C33" s="7">
        <v>238261.3363</v>
      </c>
      <c r="D33" s="7">
        <v>80722.262400000007</v>
      </c>
      <c r="E33" s="7">
        <v>-1026.797</v>
      </c>
      <c r="F33" s="2">
        <v>274864.93</v>
      </c>
      <c r="G33" s="2">
        <v>-104394.01</v>
      </c>
      <c r="H33" s="2">
        <v>261426.38</v>
      </c>
      <c r="I33" s="12">
        <v>2137.900513</v>
      </c>
      <c r="J33" s="10">
        <f t="shared" si="0"/>
        <v>751992.00221299985</v>
      </c>
    </row>
    <row r="34" spans="1:10" ht="15.75">
      <c r="A34" s="5">
        <v>32</v>
      </c>
      <c r="B34" s="6" t="s">
        <v>36</v>
      </c>
      <c r="C34" s="7">
        <v>508657.8836</v>
      </c>
      <c r="D34" s="7">
        <v>948800.61089999997</v>
      </c>
      <c r="E34" s="7">
        <v>1124292.6569999999</v>
      </c>
      <c r="F34" s="2">
        <v>215038.81</v>
      </c>
      <c r="G34" s="2">
        <v>-524430.77</v>
      </c>
      <c r="H34" s="2">
        <v>-42819.15</v>
      </c>
      <c r="I34" s="12">
        <v>143924.72587299999</v>
      </c>
      <c r="J34" s="10">
        <f t="shared" si="0"/>
        <v>2373464.7673729998</v>
      </c>
    </row>
    <row r="35" spans="1:10" ht="15.75">
      <c r="A35" s="5">
        <v>33</v>
      </c>
      <c r="B35" s="6" t="s">
        <v>37</v>
      </c>
      <c r="C35" s="7">
        <v>-939843.22739999997</v>
      </c>
      <c r="D35" s="7">
        <v>-402801.87709999998</v>
      </c>
      <c r="E35" s="7">
        <v>113199.1738</v>
      </c>
      <c r="F35" s="2">
        <v>-171196</v>
      </c>
      <c r="G35" s="2">
        <v>76048.41</v>
      </c>
      <c r="H35" s="2">
        <v>-129365.69</v>
      </c>
      <c r="I35" s="12">
        <v>25960.178271000001</v>
      </c>
      <c r="J35" s="10">
        <f t="shared" si="0"/>
        <v>-1427999.0324289999</v>
      </c>
    </row>
    <row r="36" spans="1:10" ht="15.75">
      <c r="A36" s="5">
        <v>34</v>
      </c>
      <c r="B36" s="8" t="s">
        <v>38</v>
      </c>
      <c r="C36" s="7">
        <v>0</v>
      </c>
      <c r="D36" s="7">
        <v>0</v>
      </c>
      <c r="E36" s="7">
        <v>0</v>
      </c>
      <c r="F36" s="2">
        <v>0</v>
      </c>
      <c r="G36" s="2">
        <v>0</v>
      </c>
      <c r="H36" s="2">
        <v>0</v>
      </c>
      <c r="I36" s="12">
        <v>0</v>
      </c>
      <c r="J36" s="10">
        <f t="shared" si="0"/>
        <v>0</v>
      </c>
    </row>
    <row r="37" spans="1:10" ht="15.75">
      <c r="A37" s="5">
        <v>35</v>
      </c>
      <c r="B37" s="6" t="s">
        <v>39</v>
      </c>
      <c r="C37" s="7">
        <v>24800.664199999999</v>
      </c>
      <c r="D37" s="7">
        <v>13285.6371</v>
      </c>
      <c r="E37" s="7">
        <v>-137214.71119999999</v>
      </c>
      <c r="F37" s="2">
        <v>-1786.25</v>
      </c>
      <c r="G37" s="2">
        <v>-41997.62</v>
      </c>
      <c r="H37" s="2">
        <v>-71707.34</v>
      </c>
      <c r="I37" s="12">
        <v>0</v>
      </c>
      <c r="J37" s="10">
        <f t="shared" si="0"/>
        <v>-214619.61989999999</v>
      </c>
    </row>
    <row r="38" spans="1:10" ht="15.75">
      <c r="A38" s="5">
        <v>36</v>
      </c>
      <c r="B38" s="6" t="s">
        <v>40</v>
      </c>
      <c r="C38" s="7">
        <v>-538340.23190000001</v>
      </c>
      <c r="D38" s="7">
        <v>-384852.66729999997</v>
      </c>
      <c r="E38" s="7">
        <v>378957.68280000001</v>
      </c>
      <c r="F38" s="2">
        <v>-115179.11</v>
      </c>
      <c r="G38" s="2">
        <v>-309289.74</v>
      </c>
      <c r="H38" s="2">
        <v>274268.96000000002</v>
      </c>
      <c r="I38" s="12">
        <v>63496.603905000004</v>
      </c>
      <c r="J38" s="10">
        <f t="shared" si="0"/>
        <v>-630938.50249499991</v>
      </c>
    </row>
    <row r="39" spans="1:10" ht="15.75">
      <c r="A39" s="5">
        <v>37</v>
      </c>
      <c r="B39" s="6" t="s">
        <v>41</v>
      </c>
      <c r="C39" s="7">
        <v>7075.7244000000001</v>
      </c>
      <c r="D39" s="7">
        <v>-1825.3997999999999</v>
      </c>
      <c r="E39" s="7">
        <v>-2179.6558</v>
      </c>
      <c r="F39" s="2">
        <v>-25114.86</v>
      </c>
      <c r="G39" s="2">
        <v>-19357.259999999998</v>
      </c>
      <c r="H39" s="2">
        <v>-19159.79</v>
      </c>
      <c r="I39" s="12">
        <v>0</v>
      </c>
      <c r="J39" s="10">
        <f t="shared" si="0"/>
        <v>-60561.241199999997</v>
      </c>
    </row>
    <row r="40" spans="1:10" ht="15.75">
      <c r="A40" s="5">
        <v>38</v>
      </c>
      <c r="B40" s="6" t="s">
        <v>42</v>
      </c>
      <c r="C40" s="7">
        <v>-97972.235799999995</v>
      </c>
      <c r="D40" s="7">
        <v>242.5513</v>
      </c>
      <c r="E40" s="7">
        <v>-1849.703</v>
      </c>
      <c r="F40" s="2">
        <v>-5449.16</v>
      </c>
      <c r="G40" s="2">
        <v>-9699.92</v>
      </c>
      <c r="H40" s="2">
        <v>-10216.459999999999</v>
      </c>
      <c r="I40" s="12">
        <v>0</v>
      </c>
      <c r="J40" s="10">
        <f t="shared" si="0"/>
        <v>-124944.92749999999</v>
      </c>
    </row>
    <row r="41" spans="1:10" ht="15.75">
      <c r="A41" s="5">
        <v>39</v>
      </c>
      <c r="B41" s="6" t="s">
        <v>43</v>
      </c>
      <c r="C41" s="7">
        <v>52561.749300000003</v>
      </c>
      <c r="D41" s="7">
        <v>-257033.5704</v>
      </c>
      <c r="E41" s="7">
        <v>-109658.8702</v>
      </c>
      <c r="F41" s="2">
        <v>-227013.22</v>
      </c>
      <c r="G41" s="2">
        <v>44078.97</v>
      </c>
      <c r="H41" s="2">
        <v>214178.93</v>
      </c>
      <c r="I41" s="12">
        <v>20674.931258000001</v>
      </c>
      <c r="J41" s="10">
        <f t="shared" si="0"/>
        <v>-262211.08004200005</v>
      </c>
    </row>
    <row r="42" spans="1:10" ht="15.75">
      <c r="A42" s="5">
        <v>40</v>
      </c>
      <c r="B42" s="6" t="s">
        <v>44</v>
      </c>
      <c r="C42" s="7">
        <v>-44426.379099999998</v>
      </c>
      <c r="D42" s="7">
        <v>-51553.233099999998</v>
      </c>
      <c r="E42" s="7">
        <v>-14606.1315</v>
      </c>
      <c r="F42" s="2">
        <v>18758.689999999999</v>
      </c>
      <c r="G42" s="2">
        <v>166948.9</v>
      </c>
      <c r="H42" s="2">
        <v>38743.449999999997</v>
      </c>
      <c r="I42" s="12">
        <v>0</v>
      </c>
      <c r="J42" s="10">
        <f t="shared" si="0"/>
        <v>113865.29629999999</v>
      </c>
    </row>
    <row r="43" spans="1:10" ht="15.75">
      <c r="A43" s="5">
        <v>41</v>
      </c>
      <c r="B43" s="6" t="s">
        <v>45</v>
      </c>
      <c r="C43" s="7">
        <v>24373.2788</v>
      </c>
      <c r="D43" s="7">
        <v>16749.777999999998</v>
      </c>
      <c r="E43" s="7">
        <v>-909.0027</v>
      </c>
      <c r="F43" s="2">
        <v>-31738.9</v>
      </c>
      <c r="G43" s="2">
        <v>-30316.63</v>
      </c>
      <c r="H43" s="2">
        <v>37.69</v>
      </c>
      <c r="I43" s="12">
        <v>37.610509</v>
      </c>
      <c r="J43" s="10">
        <f t="shared" si="0"/>
        <v>-21766.175391000004</v>
      </c>
    </row>
    <row r="44" spans="1:10" ht="15.75">
      <c r="A44" s="5">
        <v>42</v>
      </c>
      <c r="B44" s="8" t="s">
        <v>46</v>
      </c>
      <c r="C44" s="7">
        <v>0</v>
      </c>
      <c r="D44" s="7">
        <v>0</v>
      </c>
      <c r="E44" s="7">
        <v>322.82490000000001</v>
      </c>
      <c r="F44" s="2">
        <v>0</v>
      </c>
      <c r="G44" s="2">
        <v>0</v>
      </c>
      <c r="H44" s="2">
        <v>-704.91</v>
      </c>
      <c r="I44" s="12">
        <v>0</v>
      </c>
      <c r="J44" s="10">
        <f t="shared" si="0"/>
        <v>-382.08509999999995</v>
      </c>
    </row>
    <row r="45" spans="1:10" ht="15.75">
      <c r="A45" s="5">
        <v>43</v>
      </c>
      <c r="B45" s="6" t="s">
        <v>47</v>
      </c>
      <c r="C45" s="7">
        <v>-15892.2071</v>
      </c>
      <c r="D45" s="7">
        <v>-16491.0815</v>
      </c>
      <c r="E45" s="7">
        <v>-7835.9126999999999</v>
      </c>
      <c r="F45" s="2">
        <v>-12259.49</v>
      </c>
      <c r="G45" s="2">
        <v>-10452.09</v>
      </c>
      <c r="H45" s="2">
        <v>-10405.25</v>
      </c>
      <c r="I45" s="12">
        <v>0</v>
      </c>
      <c r="J45" s="10">
        <f t="shared" si="0"/>
        <v>-73336.031300000002</v>
      </c>
    </row>
    <row r="46" spans="1:10" ht="15.75">
      <c r="A46" s="5">
        <v>44</v>
      </c>
      <c r="B46" s="6" t="s">
        <v>48</v>
      </c>
      <c r="C46" s="7">
        <v>677.32640000000004</v>
      </c>
      <c r="D46" s="7">
        <v>-338.15690000000001</v>
      </c>
      <c r="E46" s="7">
        <v>-265.81819999999999</v>
      </c>
      <c r="F46" s="2">
        <v>-3260.2</v>
      </c>
      <c r="G46" s="2">
        <v>-2667.94</v>
      </c>
      <c r="H46" s="2">
        <v>-2850.27</v>
      </c>
      <c r="I46" s="12">
        <v>0</v>
      </c>
      <c r="J46" s="10">
        <f t="shared" si="0"/>
        <v>-8705.0586999999996</v>
      </c>
    </row>
    <row r="47" spans="1:10" ht="15.75">
      <c r="A47" s="5">
        <v>45</v>
      </c>
      <c r="B47" s="6" t="s">
        <v>49</v>
      </c>
      <c r="C47" s="7">
        <v>-25777.844499999999</v>
      </c>
      <c r="D47" s="7">
        <v>-31041.271400000001</v>
      </c>
      <c r="E47" s="7">
        <v>-12970.1158</v>
      </c>
      <c r="F47" s="2">
        <v>-34776.57</v>
      </c>
      <c r="G47" s="2">
        <v>-29205.68</v>
      </c>
      <c r="H47" s="2">
        <v>-28502.37</v>
      </c>
      <c r="I47" s="12">
        <v>0</v>
      </c>
      <c r="J47" s="10">
        <f t="shared" si="0"/>
        <v>-162273.8517</v>
      </c>
    </row>
    <row r="48" spans="1:10" ht="15.75">
      <c r="A48" s="5">
        <v>46</v>
      </c>
      <c r="B48" s="6" t="s">
        <v>50</v>
      </c>
      <c r="C48" s="7">
        <v>-30338.427899999999</v>
      </c>
      <c r="D48" s="7">
        <v>-27522.0416</v>
      </c>
      <c r="E48" s="7">
        <v>-30820.626</v>
      </c>
      <c r="F48" s="2">
        <v>-27296.74</v>
      </c>
      <c r="G48" s="2">
        <v>-26825.02</v>
      </c>
      <c r="H48" s="2">
        <v>-20975.599999999999</v>
      </c>
      <c r="I48" s="12">
        <v>0</v>
      </c>
      <c r="J48" s="10">
        <f t="shared" si="0"/>
        <v>-163778.45550000001</v>
      </c>
    </row>
    <row r="49" spans="1:10" ht="15.75">
      <c r="A49" s="5">
        <v>47</v>
      </c>
      <c r="B49" s="6" t="s">
        <v>51</v>
      </c>
      <c r="C49" s="7">
        <v>37095.443099999997</v>
      </c>
      <c r="D49" s="7">
        <v>26122.923999999999</v>
      </c>
      <c r="E49" s="7">
        <v>20582.0592</v>
      </c>
      <c r="F49" s="2">
        <v>31694.29</v>
      </c>
      <c r="G49" s="2">
        <v>32886.76</v>
      </c>
      <c r="H49" s="2">
        <v>35057.86</v>
      </c>
      <c r="I49" s="12">
        <v>0</v>
      </c>
      <c r="J49" s="10">
        <f t="shared" si="0"/>
        <v>183439.33630000002</v>
      </c>
    </row>
    <row r="50" spans="1:10" ht="15.75">
      <c r="A50" s="5">
        <v>48</v>
      </c>
      <c r="B50" s="6" t="s">
        <v>52</v>
      </c>
      <c r="C50" s="7">
        <v>507.84179999999998</v>
      </c>
      <c r="D50" s="7">
        <v>-3286.8553999999999</v>
      </c>
      <c r="E50" s="7">
        <v>-4205.7732999999998</v>
      </c>
      <c r="F50" s="2">
        <v>-22143.52</v>
      </c>
      <c r="G50" s="2">
        <v>-19682.099999999999</v>
      </c>
      <c r="H50" s="2">
        <v>-19259.509999999998</v>
      </c>
      <c r="I50" s="12">
        <v>0</v>
      </c>
      <c r="J50" s="10">
        <f t="shared" si="0"/>
        <v>-68069.916899999997</v>
      </c>
    </row>
    <row r="51" spans="1:10" ht="15.75">
      <c r="A51" s="5">
        <v>49</v>
      </c>
      <c r="B51" s="6" t="s">
        <v>53</v>
      </c>
      <c r="C51" s="7">
        <v>304.2955</v>
      </c>
      <c r="D51" s="7">
        <v>-2369.3094000000001</v>
      </c>
      <c r="E51" s="7">
        <v>-3385.3836999999999</v>
      </c>
      <c r="F51" s="2">
        <v>-14383.37</v>
      </c>
      <c r="G51" s="2">
        <v>-14419.52</v>
      </c>
      <c r="H51" s="2">
        <v>-14038.08</v>
      </c>
      <c r="I51" s="12">
        <v>0</v>
      </c>
      <c r="J51" s="10">
        <f t="shared" si="0"/>
        <v>-48291.367599999998</v>
      </c>
    </row>
    <row r="52" spans="1:10" ht="15.75">
      <c r="A52" s="5">
        <v>50</v>
      </c>
      <c r="B52" s="6" t="s">
        <v>54</v>
      </c>
      <c r="C52" s="7">
        <v>5762.5595000000003</v>
      </c>
      <c r="D52" s="7">
        <v>-3474.9007000000001</v>
      </c>
      <c r="E52" s="7">
        <v>-3372.2244000000001</v>
      </c>
      <c r="F52" s="2">
        <v>-8969.94</v>
      </c>
      <c r="G52" s="2">
        <v>43815</v>
      </c>
      <c r="H52" s="2">
        <v>57109.599999999999</v>
      </c>
      <c r="I52" s="12">
        <v>0</v>
      </c>
      <c r="J52" s="10">
        <f t="shared" si="0"/>
        <v>90870.094400000002</v>
      </c>
    </row>
    <row r="53" spans="1:10" ht="15.75">
      <c r="A53" s="5">
        <v>51</v>
      </c>
      <c r="B53" s="6" t="s">
        <v>55</v>
      </c>
      <c r="C53" s="7">
        <v>293683.77360000001</v>
      </c>
      <c r="D53" s="7">
        <v>159081.04149999999</v>
      </c>
      <c r="E53" s="7">
        <v>46926.023399999998</v>
      </c>
      <c r="F53" s="2">
        <v>-552447.22</v>
      </c>
      <c r="G53" s="2">
        <v>-515476.77</v>
      </c>
      <c r="H53" s="2">
        <v>-389295.92</v>
      </c>
      <c r="I53" s="12">
        <v>12757.011307999999</v>
      </c>
      <c r="J53" s="10">
        <f t="shared" si="0"/>
        <v>-944772.06019199989</v>
      </c>
    </row>
    <row r="54" spans="1:10" ht="15.75">
      <c r="A54" s="5">
        <v>52</v>
      </c>
      <c r="B54" s="6" t="s">
        <v>56</v>
      </c>
      <c r="C54" s="7">
        <v>42446.229800000001</v>
      </c>
      <c r="D54" s="7">
        <v>18984.3711</v>
      </c>
      <c r="E54" s="7">
        <v>12004.195400000001</v>
      </c>
      <c r="F54" s="2">
        <v>-6441.06</v>
      </c>
      <c r="G54" s="2">
        <v>13927.13</v>
      </c>
      <c r="H54" s="2">
        <v>22614.66</v>
      </c>
      <c r="I54" s="12">
        <v>856.761391</v>
      </c>
      <c r="J54" s="10">
        <f t="shared" si="0"/>
        <v>104392.287691</v>
      </c>
    </row>
    <row r="55" spans="1:10" ht="15.75">
      <c r="A55" s="5">
        <v>53</v>
      </c>
      <c r="B55" s="6" t="s">
        <v>57</v>
      </c>
      <c r="C55" s="7">
        <v>-471.80829999999997</v>
      </c>
      <c r="D55" s="7">
        <v>-4781.3873999999996</v>
      </c>
      <c r="E55" s="7">
        <v>-6927.7574000000004</v>
      </c>
      <c r="F55" s="2">
        <v>-18118.89</v>
      </c>
      <c r="G55" s="2">
        <v>-7788.87</v>
      </c>
      <c r="H55" s="2">
        <v>15314.08</v>
      </c>
      <c r="I55" s="12">
        <v>0</v>
      </c>
      <c r="J55" s="10">
        <f t="shared" si="0"/>
        <v>-22774.633099999999</v>
      </c>
    </row>
    <row r="56" spans="1:10" ht="15.75">
      <c r="A56" s="5">
        <v>54</v>
      </c>
      <c r="B56" s="6" t="s">
        <v>58</v>
      </c>
      <c r="C56" s="7">
        <v>-16112.2572</v>
      </c>
      <c r="D56" s="7">
        <v>-10684.8827</v>
      </c>
      <c r="E56" s="7">
        <v>-7898.8706000000002</v>
      </c>
      <c r="F56" s="2">
        <v>-12717.14</v>
      </c>
      <c r="G56" s="2">
        <v>-11622.1</v>
      </c>
      <c r="H56" s="2">
        <v>-11870.43</v>
      </c>
      <c r="I56" s="12">
        <v>0</v>
      </c>
      <c r="J56" s="10">
        <f t="shared" si="0"/>
        <v>-70905.680500000002</v>
      </c>
    </row>
    <row r="57" spans="1:10" ht="15.75">
      <c r="A57" s="5">
        <v>55</v>
      </c>
      <c r="B57" s="6" t="s">
        <v>59</v>
      </c>
      <c r="C57" s="7">
        <v>94591.526100000003</v>
      </c>
      <c r="D57" s="7">
        <v>39209.982100000001</v>
      </c>
      <c r="E57" s="7">
        <v>1497.8777</v>
      </c>
      <c r="F57" s="2">
        <v>-74701.19</v>
      </c>
      <c r="G57" s="2">
        <v>-70716.03</v>
      </c>
      <c r="H57" s="2">
        <v>34144.83</v>
      </c>
      <c r="I57" s="12">
        <v>106.93226</v>
      </c>
      <c r="J57" s="10">
        <f t="shared" si="0"/>
        <v>24133.928160000025</v>
      </c>
    </row>
    <row r="58" spans="1:10" ht="15.75">
      <c r="A58" s="5">
        <v>56</v>
      </c>
      <c r="B58" s="6" t="s">
        <v>60</v>
      </c>
      <c r="C58" s="7">
        <v>627.92020000000002</v>
      </c>
      <c r="D58" s="7">
        <v>-1191.7732000000001</v>
      </c>
      <c r="E58" s="7">
        <v>-1832.6994999999999</v>
      </c>
      <c r="F58" s="2">
        <v>-7074.77</v>
      </c>
      <c r="G58" s="2">
        <v>-5637.39</v>
      </c>
      <c r="H58" s="2">
        <v>-5185.46</v>
      </c>
      <c r="I58" s="12">
        <v>0</v>
      </c>
      <c r="J58" s="10">
        <f t="shared" si="0"/>
        <v>-20294.172500000001</v>
      </c>
    </row>
    <row r="59" spans="1:10" ht="15.75">
      <c r="A59" s="5">
        <v>57</v>
      </c>
      <c r="B59" s="6" t="s">
        <v>61</v>
      </c>
      <c r="C59" s="7">
        <v>2166630.9662000001</v>
      </c>
      <c r="D59" s="7">
        <v>1184264.2042</v>
      </c>
      <c r="E59" s="7">
        <v>338405.35759999999</v>
      </c>
      <c r="F59" s="2">
        <v>-4041016.97</v>
      </c>
      <c r="G59" s="2">
        <v>-3837379.04</v>
      </c>
      <c r="H59" s="2">
        <v>-2871428.65</v>
      </c>
      <c r="I59" s="12">
        <v>94149.592021999997</v>
      </c>
      <c r="J59" s="10">
        <f t="shared" si="0"/>
        <v>-6966374.5399780003</v>
      </c>
    </row>
    <row r="60" spans="1:10" ht="15.75">
      <c r="A60" s="5">
        <v>58</v>
      </c>
      <c r="B60" s="6" t="s">
        <v>62</v>
      </c>
      <c r="C60" s="7">
        <v>-41798.471899999997</v>
      </c>
      <c r="D60" s="7">
        <v>-71778.635599999994</v>
      </c>
      <c r="E60" s="7">
        <v>-74562.752500000002</v>
      </c>
      <c r="F60" s="2">
        <v>-74664.100000000006</v>
      </c>
      <c r="G60" s="2">
        <v>43844.91</v>
      </c>
      <c r="H60" s="2">
        <v>-65129.59</v>
      </c>
      <c r="I60" s="12">
        <v>11828.379588</v>
      </c>
      <c r="J60" s="10">
        <f t="shared" si="0"/>
        <v>-272260.26041199995</v>
      </c>
    </row>
    <row r="61" spans="1:10" ht="15.75">
      <c r="A61" s="5">
        <v>59</v>
      </c>
      <c r="B61" s="6" t="s">
        <v>63</v>
      </c>
      <c r="C61" s="7">
        <v>14354.138999999999</v>
      </c>
      <c r="D61" s="7">
        <v>2260.9962999999998</v>
      </c>
      <c r="E61" s="7">
        <v>2748.3006</v>
      </c>
      <c r="F61" s="2">
        <v>-18691.97</v>
      </c>
      <c r="G61" s="2">
        <v>-4077.75</v>
      </c>
      <c r="H61" s="2">
        <v>-5995</v>
      </c>
      <c r="I61" s="12">
        <v>196.15124299999999</v>
      </c>
      <c r="J61" s="10">
        <f t="shared" si="0"/>
        <v>-9205.1328570000042</v>
      </c>
    </row>
    <row r="62" spans="1:10" ht="15.75">
      <c r="A62" s="5">
        <v>60</v>
      </c>
      <c r="B62" s="8" t="s">
        <v>64</v>
      </c>
      <c r="C62" s="7">
        <v>0</v>
      </c>
      <c r="D62" s="7">
        <v>0</v>
      </c>
      <c r="E62" s="7">
        <v>0</v>
      </c>
      <c r="F62" s="2">
        <v>0</v>
      </c>
      <c r="G62" s="2">
        <v>0</v>
      </c>
      <c r="H62" s="2">
        <v>0</v>
      </c>
      <c r="I62" s="12">
        <v>0</v>
      </c>
      <c r="J62" s="10">
        <f t="shared" si="0"/>
        <v>0</v>
      </c>
    </row>
    <row r="63" spans="1:10" ht="15.75">
      <c r="A63" s="5">
        <v>61</v>
      </c>
      <c r="B63" s="6" t="s">
        <v>65</v>
      </c>
      <c r="C63" s="7">
        <v>-567550.74430000002</v>
      </c>
      <c r="D63" s="7">
        <v>-197954.6746</v>
      </c>
      <c r="E63" s="7">
        <v>-630323.62219999998</v>
      </c>
      <c r="F63" s="2">
        <v>-180597.05</v>
      </c>
      <c r="G63" s="2">
        <v>280860.61</v>
      </c>
      <c r="H63" s="2">
        <v>190675</v>
      </c>
      <c r="I63" s="12">
        <v>65669.228034</v>
      </c>
      <c r="J63" s="10">
        <f t="shared" si="0"/>
        <v>-1039221.2530659999</v>
      </c>
    </row>
    <row r="64" spans="1:10" ht="15.75">
      <c r="A64" s="5">
        <v>62</v>
      </c>
      <c r="B64" s="6" t="s">
        <v>66</v>
      </c>
      <c r="C64" s="7">
        <v>-310894.91930000001</v>
      </c>
      <c r="D64" s="7">
        <v>-150922.85269999999</v>
      </c>
      <c r="E64" s="7">
        <v>-202457.25589999999</v>
      </c>
      <c r="F64" s="2">
        <v>69542.080000000002</v>
      </c>
      <c r="G64" s="2">
        <v>130146.56</v>
      </c>
      <c r="H64" s="2">
        <v>202411.85</v>
      </c>
      <c r="I64" s="12">
        <v>21896.252531999999</v>
      </c>
      <c r="J64" s="10">
        <f t="shared" si="0"/>
        <v>-240278.28536799998</v>
      </c>
    </row>
    <row r="65" spans="1:10" ht="15.75">
      <c r="A65" s="5">
        <v>63</v>
      </c>
      <c r="B65" s="6" t="s">
        <v>67</v>
      </c>
      <c r="C65" s="7">
        <v>-277942.05290000001</v>
      </c>
      <c r="D65" s="7">
        <v>-449039.70789999998</v>
      </c>
      <c r="E65" s="7">
        <v>-291848.2145</v>
      </c>
      <c r="F65" s="2">
        <v>502799.55</v>
      </c>
      <c r="G65" s="2">
        <v>201692.99</v>
      </c>
      <c r="H65" s="2">
        <v>171682.35</v>
      </c>
      <c r="I65" s="12">
        <v>20645.037924</v>
      </c>
      <c r="J65" s="10">
        <f t="shared" si="0"/>
        <v>-122010.04737600006</v>
      </c>
    </row>
    <row r="66" spans="1:10" ht="15.75">
      <c r="A66" s="5">
        <v>64</v>
      </c>
      <c r="B66" s="6" t="s">
        <v>68</v>
      </c>
      <c r="C66" s="7">
        <v>275198.04019999999</v>
      </c>
      <c r="D66" s="7">
        <v>50670.295700000002</v>
      </c>
      <c r="E66" s="7">
        <v>-59371.278400000003</v>
      </c>
      <c r="F66" s="2">
        <v>1419403.16</v>
      </c>
      <c r="G66" s="2">
        <v>1350401.2</v>
      </c>
      <c r="H66" s="2">
        <v>486725.57</v>
      </c>
      <c r="I66" s="12">
        <v>5313.137952</v>
      </c>
      <c r="J66" s="10">
        <f t="shared" si="0"/>
        <v>3528340.1254519993</v>
      </c>
    </row>
    <row r="67" spans="1:10" ht="15.75">
      <c r="A67" s="5">
        <v>65</v>
      </c>
      <c r="B67" s="6" t="s">
        <v>69</v>
      </c>
      <c r="C67" s="7">
        <v>-272175.42070000002</v>
      </c>
      <c r="D67" s="7">
        <v>-856796.68319999997</v>
      </c>
      <c r="E67" s="7">
        <v>-654293.92059999995</v>
      </c>
      <c r="F67" s="2">
        <v>-192970.51</v>
      </c>
      <c r="G67" s="2">
        <v>11677.55</v>
      </c>
      <c r="H67" s="2">
        <v>563205.02</v>
      </c>
      <c r="I67" s="12">
        <v>61954.695008000002</v>
      </c>
      <c r="J67" s="10">
        <f t="shared" si="0"/>
        <v>-1339399.2694919999</v>
      </c>
    </row>
    <row r="68" spans="1:10" ht="15.75">
      <c r="A68" s="5">
        <v>66</v>
      </c>
      <c r="B68" s="6" t="s">
        <v>70</v>
      </c>
      <c r="C68" s="7">
        <v>-41073.487800000003</v>
      </c>
      <c r="D68" s="7">
        <v>-40681.35</v>
      </c>
      <c r="E68" s="7">
        <v>-44727.919500000004</v>
      </c>
      <c r="F68" s="2">
        <v>-33556.71</v>
      </c>
      <c r="G68" s="2">
        <v>-26583.7</v>
      </c>
      <c r="H68" s="2">
        <v>-24300.31</v>
      </c>
      <c r="I68" s="12">
        <v>0</v>
      </c>
      <c r="J68" s="10">
        <f t="shared" si="0"/>
        <v>-210923.47730000003</v>
      </c>
    </row>
    <row r="69" spans="1:10" ht="15.75">
      <c r="A69" s="5">
        <v>67</v>
      </c>
      <c r="B69" s="6" t="s">
        <v>71</v>
      </c>
      <c r="C69" s="7">
        <v>23360.520499999999</v>
      </c>
      <c r="D69" s="7">
        <v>41433.088300000003</v>
      </c>
      <c r="E69" s="7">
        <v>11543.1468</v>
      </c>
      <c r="F69" s="2">
        <v>317676.84000000003</v>
      </c>
      <c r="G69" s="2">
        <v>128833.53</v>
      </c>
      <c r="H69" s="2">
        <v>119199.94</v>
      </c>
      <c r="I69" s="12">
        <v>1019.0656750000001</v>
      </c>
      <c r="J69" s="10">
        <f t="shared" ref="J69:J111" si="1">SUM(C69:I69)</f>
        <v>643066.13127500005</v>
      </c>
    </row>
    <row r="70" spans="1:10" ht="15.75">
      <c r="A70" s="5">
        <v>68</v>
      </c>
      <c r="B70" s="6" t="s">
        <v>72</v>
      </c>
      <c r="C70" s="7">
        <v>33726.078800000003</v>
      </c>
      <c r="D70" s="7">
        <v>10065.4238</v>
      </c>
      <c r="E70" s="7">
        <v>11922.373299999999</v>
      </c>
      <c r="F70" s="2">
        <v>59969.17</v>
      </c>
      <c r="G70" s="2">
        <v>65033.37</v>
      </c>
      <c r="H70" s="2">
        <v>30527.33</v>
      </c>
      <c r="I70" s="12">
        <v>1204.134577</v>
      </c>
      <c r="J70" s="10">
        <f t="shared" si="1"/>
        <v>212447.88047699997</v>
      </c>
    </row>
    <row r="71" spans="1:10" ht="15.75">
      <c r="A71" s="5">
        <v>69</v>
      </c>
      <c r="B71" s="8" t="s">
        <v>73</v>
      </c>
      <c r="C71" s="7">
        <v>0</v>
      </c>
      <c r="D71" s="7">
        <v>0</v>
      </c>
      <c r="E71" s="7">
        <v>14638.4836</v>
      </c>
      <c r="F71" s="2">
        <v>0</v>
      </c>
      <c r="G71" s="2">
        <v>0</v>
      </c>
      <c r="H71" s="2">
        <v>-35083.14</v>
      </c>
      <c r="I71" s="12">
        <v>0</v>
      </c>
      <c r="J71" s="10">
        <f t="shared" si="1"/>
        <v>-20444.6564</v>
      </c>
    </row>
    <row r="72" spans="1:10" ht="15.75">
      <c r="A72" s="5">
        <v>70</v>
      </c>
      <c r="B72" s="6" t="s">
        <v>74</v>
      </c>
      <c r="C72" s="7">
        <v>-414422.24839999998</v>
      </c>
      <c r="D72" s="7">
        <v>-452859.12280000001</v>
      </c>
      <c r="E72" s="7">
        <v>-176592.2788</v>
      </c>
      <c r="F72" s="2">
        <v>-5480.46</v>
      </c>
      <c r="G72" s="2">
        <v>96863.75</v>
      </c>
      <c r="H72" s="2">
        <v>-86505.98</v>
      </c>
      <c r="I72" s="12">
        <v>20674.941159999998</v>
      </c>
      <c r="J72" s="10">
        <f t="shared" si="1"/>
        <v>-1018321.3988399998</v>
      </c>
    </row>
    <row r="73" spans="1:10" ht="15.75">
      <c r="A73" s="5">
        <v>71</v>
      </c>
      <c r="B73" s="6" t="s">
        <v>75</v>
      </c>
      <c r="C73" s="7">
        <v>49865.353499999997</v>
      </c>
      <c r="D73" s="7">
        <v>19542.672500000001</v>
      </c>
      <c r="E73" s="7">
        <v>4984.4736000000003</v>
      </c>
      <c r="F73" s="2">
        <v>116981.45</v>
      </c>
      <c r="G73" s="2">
        <v>97502.32</v>
      </c>
      <c r="H73" s="2">
        <v>75739.31</v>
      </c>
      <c r="I73" s="12">
        <v>900.19387700000004</v>
      </c>
      <c r="J73" s="10">
        <f t="shared" si="1"/>
        <v>365515.77347700001</v>
      </c>
    </row>
    <row r="74" spans="1:10" ht="15.75">
      <c r="A74" s="5">
        <v>72</v>
      </c>
      <c r="B74" s="6" t="s">
        <v>76</v>
      </c>
      <c r="C74" s="7">
        <v>-1290.7316000000001</v>
      </c>
      <c r="D74" s="7">
        <v>17121.502100000002</v>
      </c>
      <c r="E74" s="7">
        <v>-3280.5994000000001</v>
      </c>
      <c r="F74" s="2">
        <v>-7435.94</v>
      </c>
      <c r="G74" s="2">
        <v>-67344.91</v>
      </c>
      <c r="H74" s="2">
        <v>-6985.33</v>
      </c>
      <c r="I74" s="12">
        <v>0</v>
      </c>
      <c r="J74" s="10">
        <f t="shared" si="1"/>
        <v>-69216.008900000001</v>
      </c>
    </row>
    <row r="75" spans="1:10" ht="15.75">
      <c r="A75" s="5">
        <v>73</v>
      </c>
      <c r="B75" s="6" t="s">
        <v>77</v>
      </c>
      <c r="C75" s="7">
        <v>15743.1577</v>
      </c>
      <c r="D75" s="7">
        <v>11800.107599999999</v>
      </c>
      <c r="E75" s="7">
        <v>9732.7728000000006</v>
      </c>
      <c r="F75" s="2">
        <v>-28848.05</v>
      </c>
      <c r="G75" s="2">
        <v>-36640.550000000003</v>
      </c>
      <c r="H75" s="2">
        <v>-48396.9</v>
      </c>
      <c r="I75" s="12">
        <v>0</v>
      </c>
      <c r="J75" s="10">
        <f t="shared" si="1"/>
        <v>-76609.461900000009</v>
      </c>
    </row>
    <row r="76" spans="1:10" ht="15.75">
      <c r="A76" s="5">
        <v>74</v>
      </c>
      <c r="B76" s="6" t="s">
        <v>78</v>
      </c>
      <c r="C76" s="7">
        <v>291626.10509999999</v>
      </c>
      <c r="D76" s="7">
        <v>156812.93350000001</v>
      </c>
      <c r="E76" s="7">
        <v>46.4268</v>
      </c>
      <c r="F76" s="2">
        <v>1200932.0900000001</v>
      </c>
      <c r="G76" s="2">
        <v>1191504.8</v>
      </c>
      <c r="H76" s="2">
        <v>219963.31</v>
      </c>
      <c r="I76" s="12">
        <v>1225.7239890000001</v>
      </c>
      <c r="J76" s="10">
        <f t="shared" si="1"/>
        <v>3062111.3893889999</v>
      </c>
    </row>
    <row r="77" spans="1:10" ht="15.75">
      <c r="A77" s="5">
        <v>75</v>
      </c>
      <c r="B77" s="8" t="s">
        <v>79</v>
      </c>
      <c r="C77" s="7">
        <v>0</v>
      </c>
      <c r="D77" s="7">
        <v>0</v>
      </c>
      <c r="E77" s="7">
        <v>26.88</v>
      </c>
      <c r="F77" s="2">
        <v>0</v>
      </c>
      <c r="G77" s="2">
        <v>0</v>
      </c>
      <c r="H77" s="2">
        <v>-64.77</v>
      </c>
      <c r="I77" s="12">
        <v>0</v>
      </c>
      <c r="J77" s="10">
        <f t="shared" si="1"/>
        <v>-37.89</v>
      </c>
    </row>
    <row r="78" spans="1:10" ht="15.75">
      <c r="A78" s="5">
        <v>76</v>
      </c>
      <c r="B78" s="6" t="s">
        <v>80</v>
      </c>
      <c r="C78" s="7">
        <v>-35796.087099999997</v>
      </c>
      <c r="D78" s="7">
        <v>-30581.133000000002</v>
      </c>
      <c r="E78" s="7">
        <v>-13942.563099999999</v>
      </c>
      <c r="F78" s="2">
        <v>-30981.66</v>
      </c>
      <c r="G78" s="2">
        <v>-12791.81</v>
      </c>
      <c r="H78" s="2">
        <v>-5749.56</v>
      </c>
      <c r="I78" s="12">
        <v>0</v>
      </c>
      <c r="J78" s="10">
        <f t="shared" si="1"/>
        <v>-129842.8132</v>
      </c>
    </row>
    <row r="79" spans="1:10" ht="15.75">
      <c r="A79" s="5">
        <v>77</v>
      </c>
      <c r="B79" s="6" t="s">
        <v>81</v>
      </c>
      <c r="C79" s="7">
        <v>-357729.6287</v>
      </c>
      <c r="D79" s="7">
        <v>-935929.7243</v>
      </c>
      <c r="E79" s="7">
        <v>-301493.88280000002</v>
      </c>
      <c r="F79" s="2">
        <v>375506.87</v>
      </c>
      <c r="G79" s="2">
        <v>580548.49</v>
      </c>
      <c r="H79" s="2">
        <v>-262569.40999999997</v>
      </c>
      <c r="I79" s="12">
        <v>41279.796183999999</v>
      </c>
      <c r="J79" s="10">
        <f t="shared" si="1"/>
        <v>-860387.48961600021</v>
      </c>
    </row>
    <row r="80" spans="1:10" ht="15.75">
      <c r="A80" s="5">
        <v>78</v>
      </c>
      <c r="B80" s="6" t="s">
        <v>82</v>
      </c>
      <c r="C80" s="7">
        <v>-16753.281500000001</v>
      </c>
      <c r="D80" s="7">
        <v>-16808.580900000001</v>
      </c>
      <c r="E80" s="7">
        <v>-26142.635600000001</v>
      </c>
      <c r="F80" s="2">
        <v>-25160.63</v>
      </c>
      <c r="G80" s="2">
        <v>-31994.63</v>
      </c>
      <c r="H80" s="2">
        <v>-21324.57</v>
      </c>
      <c r="I80" s="12">
        <v>0</v>
      </c>
      <c r="J80" s="10">
        <f t="shared" si="1"/>
        <v>-138184.32800000001</v>
      </c>
    </row>
    <row r="81" spans="1:10" ht="15.75">
      <c r="A81" s="5">
        <v>79</v>
      </c>
      <c r="B81" s="6" t="s">
        <v>83</v>
      </c>
      <c r="C81" s="7">
        <v>183182.981</v>
      </c>
      <c r="D81" s="7">
        <v>75796.307499999995</v>
      </c>
      <c r="E81" s="7">
        <v>-63390.571600000003</v>
      </c>
      <c r="F81" s="2">
        <v>593503.06000000006</v>
      </c>
      <c r="G81" s="2">
        <v>-141551.12</v>
      </c>
      <c r="H81" s="2">
        <v>625.83000000000004</v>
      </c>
      <c r="I81" s="12">
        <v>161.695379</v>
      </c>
      <c r="J81" s="10">
        <f t="shared" si="1"/>
        <v>648328.18227900006</v>
      </c>
    </row>
    <row r="82" spans="1:10" ht="15.75">
      <c r="A82" s="5">
        <v>80</v>
      </c>
      <c r="B82" s="6" t="s">
        <v>84</v>
      </c>
      <c r="C82" s="7">
        <v>-8269.4393999999993</v>
      </c>
      <c r="D82" s="7">
        <v>-8964.2438000000002</v>
      </c>
      <c r="E82" s="7">
        <v>-6760.5778</v>
      </c>
      <c r="F82" s="2">
        <v>-6742.62</v>
      </c>
      <c r="G82" s="2">
        <v>-5845.6</v>
      </c>
      <c r="H82" s="2">
        <v>-3662.46</v>
      </c>
      <c r="I82" s="12">
        <v>0</v>
      </c>
      <c r="J82" s="10">
        <f t="shared" si="1"/>
        <v>-40244.940999999999</v>
      </c>
    </row>
    <row r="83" spans="1:10" ht="15.75">
      <c r="A83" s="5">
        <v>81</v>
      </c>
      <c r="B83" s="6" t="s">
        <v>85</v>
      </c>
      <c r="C83" s="7">
        <v>-2814186.1113999998</v>
      </c>
      <c r="D83" s="7">
        <v>-1054981.4694000001</v>
      </c>
      <c r="E83" s="7">
        <v>306282.73190000001</v>
      </c>
      <c r="F83" s="2">
        <v>981373.22</v>
      </c>
      <c r="G83" s="2">
        <v>-175534.72</v>
      </c>
      <c r="H83" s="2">
        <v>-50664.7</v>
      </c>
      <c r="I83" s="12">
        <v>81368.099560999995</v>
      </c>
      <c r="J83" s="10">
        <f t="shared" si="1"/>
        <v>-2726342.9493390005</v>
      </c>
    </row>
    <row r="84" spans="1:10" ht="15.75">
      <c r="A84" s="5">
        <v>82</v>
      </c>
      <c r="B84" s="6" t="s">
        <v>86</v>
      </c>
      <c r="C84" s="7">
        <v>19135.259399999999</v>
      </c>
      <c r="D84" s="7">
        <v>20443.749400000001</v>
      </c>
      <c r="E84" s="7">
        <v>13228.7294</v>
      </c>
      <c r="F84" s="2">
        <v>-14749.33</v>
      </c>
      <c r="G84" s="2">
        <v>31485.94</v>
      </c>
      <c r="H84" s="2">
        <v>149113.38</v>
      </c>
      <c r="I84" s="12">
        <v>1533.9789049999999</v>
      </c>
      <c r="J84" s="10">
        <f t="shared" si="1"/>
        <v>220191.70710500001</v>
      </c>
    </row>
    <row r="85" spans="1:10" ht="15.75">
      <c r="A85" s="5">
        <v>83</v>
      </c>
      <c r="B85" s="6" t="s">
        <v>87</v>
      </c>
      <c r="C85" s="7">
        <v>-15315.7708</v>
      </c>
      <c r="D85" s="7">
        <v>-16102.4259</v>
      </c>
      <c r="E85" s="7">
        <v>-26934.218400000002</v>
      </c>
      <c r="F85" s="2">
        <v>-29543.51</v>
      </c>
      <c r="G85" s="2">
        <v>-36349.65</v>
      </c>
      <c r="H85" s="2">
        <v>-24666.65</v>
      </c>
      <c r="I85" s="12">
        <v>0</v>
      </c>
      <c r="J85" s="10">
        <f t="shared" si="1"/>
        <v>-148912.22509999998</v>
      </c>
    </row>
    <row r="86" spans="1:10" ht="15.75">
      <c r="A86" s="5">
        <v>84</v>
      </c>
      <c r="B86" s="6" t="s">
        <v>88</v>
      </c>
      <c r="C86" s="7">
        <v>12762.120500000001</v>
      </c>
      <c r="D86" s="7">
        <v>448.60829999999999</v>
      </c>
      <c r="E86" s="7">
        <v>1017.068</v>
      </c>
      <c r="F86" s="2">
        <v>-16618.84</v>
      </c>
      <c r="G86" s="2">
        <v>-809.08</v>
      </c>
      <c r="H86" s="2">
        <v>-2220.8200000000002</v>
      </c>
      <c r="I86" s="12">
        <v>72.590002999999996</v>
      </c>
      <c r="J86" s="10">
        <f t="shared" si="1"/>
        <v>-5348.3531969999995</v>
      </c>
    </row>
    <row r="87" spans="1:10" ht="15.75">
      <c r="A87" s="5">
        <v>85</v>
      </c>
      <c r="B87" s="6" t="s">
        <v>89</v>
      </c>
      <c r="C87" s="7">
        <v>160758.04730000001</v>
      </c>
      <c r="D87" s="7">
        <v>354830.35619999998</v>
      </c>
      <c r="E87" s="7">
        <v>52768.5697</v>
      </c>
      <c r="F87" s="2">
        <v>282007.92</v>
      </c>
      <c r="G87" s="2">
        <v>1923429.54</v>
      </c>
      <c r="H87" s="2">
        <v>905860.19</v>
      </c>
      <c r="I87" s="12">
        <v>4601.1181139999999</v>
      </c>
      <c r="J87" s="10">
        <f t="shared" si="1"/>
        <v>3684255.741314</v>
      </c>
    </row>
    <row r="88" spans="1:10" ht="15.75">
      <c r="A88" s="5">
        <v>86</v>
      </c>
      <c r="B88" s="6" t="s">
        <v>90</v>
      </c>
      <c r="C88" s="7">
        <v>-506235.32169999997</v>
      </c>
      <c r="D88" s="7">
        <v>419683.92050000001</v>
      </c>
      <c r="E88" s="7">
        <v>-461318.38760000002</v>
      </c>
      <c r="F88" s="2">
        <v>305964.65999999997</v>
      </c>
      <c r="G88" s="2">
        <v>-91165.14</v>
      </c>
      <c r="H88" s="2">
        <v>13259.7</v>
      </c>
      <c r="I88" s="12">
        <v>74089.256248999998</v>
      </c>
      <c r="J88" s="10">
        <f t="shared" si="1"/>
        <v>-245721.31255100001</v>
      </c>
    </row>
    <row r="89" spans="1:10" ht="15.75">
      <c r="A89" s="5">
        <v>87</v>
      </c>
      <c r="B89" s="6" t="s">
        <v>91</v>
      </c>
      <c r="C89" s="7">
        <v>211931.345</v>
      </c>
      <c r="D89" s="7">
        <v>692080.33369999996</v>
      </c>
      <c r="E89" s="7">
        <v>575871.62430000002</v>
      </c>
      <c r="F89" s="2">
        <v>-414668.28</v>
      </c>
      <c r="G89" s="2">
        <v>-415061.49</v>
      </c>
      <c r="H89" s="2">
        <v>-93450.41</v>
      </c>
      <c r="I89" s="12">
        <v>69400.257117000001</v>
      </c>
      <c r="J89" s="10">
        <f t="shared" si="1"/>
        <v>626103.38011699985</v>
      </c>
    </row>
    <row r="90" spans="1:10" ht="15.75">
      <c r="A90" s="5">
        <v>88</v>
      </c>
      <c r="B90" s="6" t="s">
        <v>92</v>
      </c>
      <c r="C90" s="7">
        <v>-1780085.1953</v>
      </c>
      <c r="D90" s="7">
        <v>-588954.02650000004</v>
      </c>
      <c r="E90" s="7">
        <v>-269938.00030000001</v>
      </c>
      <c r="F90" s="2">
        <v>913147.83</v>
      </c>
      <c r="G90" s="2">
        <v>78486.240000000005</v>
      </c>
      <c r="H90" s="2">
        <v>684647.61</v>
      </c>
      <c r="I90" s="12">
        <v>145144.98598100001</v>
      </c>
      <c r="J90" s="10">
        <f t="shared" si="1"/>
        <v>-817550.55611899984</v>
      </c>
    </row>
    <row r="91" spans="1:10" ht="15.75">
      <c r="A91" s="5">
        <v>89</v>
      </c>
      <c r="B91" s="8" t="s">
        <v>93</v>
      </c>
      <c r="C91" s="7">
        <v>0</v>
      </c>
      <c r="D91" s="7">
        <v>0</v>
      </c>
      <c r="E91" s="7">
        <v>0</v>
      </c>
      <c r="F91" s="2">
        <v>0</v>
      </c>
      <c r="G91" s="2">
        <v>0</v>
      </c>
      <c r="H91" s="2">
        <v>0</v>
      </c>
      <c r="I91" s="12">
        <v>0</v>
      </c>
      <c r="J91" s="10">
        <f t="shared" si="1"/>
        <v>0</v>
      </c>
    </row>
    <row r="92" spans="1:10" ht="15.75">
      <c r="A92" s="5">
        <v>90</v>
      </c>
      <c r="B92" s="6" t="s">
        <v>94</v>
      </c>
      <c r="C92" s="7">
        <v>19135.259399999999</v>
      </c>
      <c r="D92" s="7">
        <v>13197.556699999999</v>
      </c>
      <c r="E92" s="7">
        <v>1574.5736999999999</v>
      </c>
      <c r="F92" s="2">
        <v>-24917.95</v>
      </c>
      <c r="G92" s="2">
        <v>-23802.07</v>
      </c>
      <c r="H92" s="2">
        <v>26340.25</v>
      </c>
      <c r="I92" s="12">
        <v>114.32906199999999</v>
      </c>
      <c r="J92" s="10">
        <f t="shared" si="1"/>
        <v>11641.948861999997</v>
      </c>
    </row>
    <row r="93" spans="1:10" ht="15.75">
      <c r="A93" s="5">
        <v>91</v>
      </c>
      <c r="B93" s="8" t="s">
        <v>95</v>
      </c>
      <c r="C93" s="7">
        <v>0</v>
      </c>
      <c r="D93" s="7">
        <v>0</v>
      </c>
      <c r="E93" s="7">
        <v>0</v>
      </c>
      <c r="F93" s="2">
        <v>0</v>
      </c>
      <c r="G93" s="2">
        <v>0</v>
      </c>
      <c r="H93" s="2">
        <v>0</v>
      </c>
      <c r="I93" s="12">
        <v>0</v>
      </c>
      <c r="J93" s="10">
        <f t="shared" si="1"/>
        <v>0</v>
      </c>
    </row>
    <row r="94" spans="1:10" ht="15.75">
      <c r="A94" s="5">
        <v>92</v>
      </c>
      <c r="B94" s="6" t="s">
        <v>96</v>
      </c>
      <c r="C94" s="7">
        <v>-9371.8516</v>
      </c>
      <c r="D94" s="7">
        <v>-9072.5365999999995</v>
      </c>
      <c r="E94" s="7">
        <v>-7848.7403999999997</v>
      </c>
      <c r="F94" s="2">
        <v>-6056.61</v>
      </c>
      <c r="G94" s="2">
        <v>-5874.44</v>
      </c>
      <c r="H94" s="2">
        <v>-5137.8599999999997</v>
      </c>
      <c r="I94" s="12">
        <v>0</v>
      </c>
      <c r="J94" s="10">
        <f t="shared" si="1"/>
        <v>-43362.0386</v>
      </c>
    </row>
    <row r="95" spans="1:10" ht="15.75">
      <c r="A95" s="5">
        <v>93</v>
      </c>
      <c r="B95" s="6" t="s">
        <v>97</v>
      </c>
      <c r="C95" s="7">
        <v>14944.233399999999</v>
      </c>
      <c r="D95" s="7">
        <v>-4147.6985999999997</v>
      </c>
      <c r="E95" s="7">
        <v>-199911.68429999999</v>
      </c>
      <c r="F95" s="2">
        <v>47900.97</v>
      </c>
      <c r="G95" s="2">
        <v>-70815.98</v>
      </c>
      <c r="H95" s="2">
        <v>-142123.92000000001</v>
      </c>
      <c r="I95" s="12">
        <v>0</v>
      </c>
      <c r="J95" s="10">
        <f t="shared" si="1"/>
        <v>-354154.07949999999</v>
      </c>
    </row>
    <row r="96" spans="1:10" ht="15.75">
      <c r="A96" s="5">
        <v>94</v>
      </c>
      <c r="B96" s="6" t="s">
        <v>98</v>
      </c>
      <c r="C96" s="7">
        <v>-286.95030000000003</v>
      </c>
      <c r="D96" s="7">
        <v>-288.37450000000001</v>
      </c>
      <c r="E96" s="7">
        <v>-460.61989999999997</v>
      </c>
      <c r="F96" s="2">
        <v>-310.45</v>
      </c>
      <c r="G96" s="2">
        <v>-615.16</v>
      </c>
      <c r="H96" s="2">
        <v>-447.46</v>
      </c>
      <c r="I96" s="12">
        <v>0</v>
      </c>
      <c r="J96" s="10">
        <f t="shared" si="1"/>
        <v>-2409.0147000000002</v>
      </c>
    </row>
    <row r="97" spans="1:10" ht="15.75">
      <c r="A97" s="5">
        <v>95</v>
      </c>
      <c r="B97" s="6" t="s">
        <v>99</v>
      </c>
      <c r="C97" s="7">
        <v>-21381.356800000001</v>
      </c>
      <c r="D97" s="7">
        <v>-11743.8869</v>
      </c>
      <c r="E97" s="7">
        <v>-3244.1752999999999</v>
      </c>
      <c r="F97" s="2">
        <v>-17604.13</v>
      </c>
      <c r="G97" s="2">
        <v>-17311</v>
      </c>
      <c r="H97" s="2">
        <v>-13912.95</v>
      </c>
      <c r="I97" s="12">
        <v>0</v>
      </c>
      <c r="J97" s="10">
        <f t="shared" si="1"/>
        <v>-85197.498999999996</v>
      </c>
    </row>
    <row r="98" spans="1:10" ht="15.75">
      <c r="A98" s="5">
        <v>96</v>
      </c>
      <c r="B98" s="6" t="s">
        <v>100</v>
      </c>
      <c r="C98" s="7">
        <v>195751.405</v>
      </c>
      <c r="D98" s="7">
        <v>-760702.55969999998</v>
      </c>
      <c r="E98" s="7">
        <v>-125593.8425</v>
      </c>
      <c r="F98" s="2">
        <v>67643.199999999997</v>
      </c>
      <c r="G98" s="2">
        <v>-370627.85</v>
      </c>
      <c r="H98" s="2">
        <v>29417.8</v>
      </c>
      <c r="I98" s="12">
        <v>41279.763749999998</v>
      </c>
      <c r="J98" s="10">
        <f t="shared" si="1"/>
        <v>-922832.08344999992</v>
      </c>
    </row>
    <row r="99" spans="1:10" ht="15.75">
      <c r="A99" s="5">
        <v>97</v>
      </c>
      <c r="B99" s="6" t="s">
        <v>101</v>
      </c>
      <c r="C99" s="7">
        <v>316539.53139999998</v>
      </c>
      <c r="D99" s="7">
        <v>-444711.57689999999</v>
      </c>
      <c r="E99" s="7">
        <v>212216.00570000001</v>
      </c>
      <c r="F99" s="2">
        <v>-172885.37</v>
      </c>
      <c r="G99" s="2">
        <v>-261514.87</v>
      </c>
      <c r="H99" s="2">
        <v>-433686.5</v>
      </c>
      <c r="I99" s="12">
        <v>64477.792434000003</v>
      </c>
      <c r="J99" s="10">
        <f t="shared" si="1"/>
        <v>-719564.98736599996</v>
      </c>
    </row>
    <row r="100" spans="1:10" ht="15.75">
      <c r="A100" s="5">
        <v>98</v>
      </c>
      <c r="B100" s="6" t="s">
        <v>102</v>
      </c>
      <c r="C100" s="7">
        <v>-1322.8190999999999</v>
      </c>
      <c r="D100" s="7">
        <v>-2469.5068000000001</v>
      </c>
      <c r="E100" s="7">
        <v>-3090.7152999999998</v>
      </c>
      <c r="F100" s="2">
        <v>-6731.53</v>
      </c>
      <c r="G100" s="2">
        <v>-5862.95</v>
      </c>
      <c r="H100" s="2">
        <v>-5672.56</v>
      </c>
      <c r="I100" s="12">
        <v>0</v>
      </c>
      <c r="J100" s="10">
        <f t="shared" si="1"/>
        <v>-25150.081200000001</v>
      </c>
    </row>
    <row r="101" spans="1:10" ht="15.75">
      <c r="A101" s="5">
        <v>99</v>
      </c>
      <c r="B101" s="6" t="s">
        <v>103</v>
      </c>
      <c r="C101" s="7">
        <v>73407.5003</v>
      </c>
      <c r="D101" s="7">
        <v>-118995.3404</v>
      </c>
      <c r="E101" s="7">
        <v>501360.31520000001</v>
      </c>
      <c r="F101" s="2">
        <v>-49399.8</v>
      </c>
      <c r="G101" s="2">
        <v>-38155.78</v>
      </c>
      <c r="H101" s="2">
        <v>-340370.91</v>
      </c>
      <c r="I101" s="12">
        <v>82559.592365999997</v>
      </c>
      <c r="J101" s="10">
        <f t="shared" si="1"/>
        <v>110405.5774660001</v>
      </c>
    </row>
    <row r="102" spans="1:10" ht="15.75">
      <c r="A102" s="5">
        <v>100</v>
      </c>
      <c r="B102" s="6" t="s">
        <v>104</v>
      </c>
      <c r="C102" s="7">
        <v>-499873.06699999998</v>
      </c>
      <c r="D102" s="7">
        <v>-114373.4182</v>
      </c>
      <c r="E102" s="7">
        <v>-151633.13140000001</v>
      </c>
      <c r="F102" s="2">
        <v>251418.89</v>
      </c>
      <c r="G102" s="2">
        <v>81664.69</v>
      </c>
      <c r="H102" s="2">
        <v>-286418.98</v>
      </c>
      <c r="I102" s="12">
        <v>82559.592365999997</v>
      </c>
      <c r="J102" s="10">
        <f t="shared" si="1"/>
        <v>-636655.42423400003</v>
      </c>
    </row>
    <row r="103" spans="1:10" ht="15.75">
      <c r="A103" s="5">
        <v>101</v>
      </c>
      <c r="B103" s="6" t="s">
        <v>105</v>
      </c>
      <c r="C103" s="7">
        <v>200849.9381</v>
      </c>
      <c r="D103" s="7">
        <v>100392.0082</v>
      </c>
      <c r="E103" s="7">
        <v>73813.032900000006</v>
      </c>
      <c r="F103" s="2">
        <v>1591581.65</v>
      </c>
      <c r="G103" s="2">
        <v>1526915.34</v>
      </c>
      <c r="H103" s="2">
        <v>240886.45</v>
      </c>
      <c r="I103" s="12">
        <v>10249.537194</v>
      </c>
      <c r="J103" s="10">
        <f t="shared" si="1"/>
        <v>3744687.9563940004</v>
      </c>
    </row>
    <row r="104" spans="1:10" ht="15.75">
      <c r="A104" s="5">
        <v>102</v>
      </c>
      <c r="B104" s="6" t="s">
        <v>106</v>
      </c>
      <c r="C104" s="7">
        <v>45016.955199999997</v>
      </c>
      <c r="D104" s="7">
        <v>37055.194000000003</v>
      </c>
      <c r="E104" s="7">
        <v>-1929.5195000000001</v>
      </c>
      <c r="F104" s="2">
        <v>-58621.11</v>
      </c>
      <c r="G104" s="2">
        <v>75609.7</v>
      </c>
      <c r="H104" s="2">
        <v>22845.35</v>
      </c>
      <c r="I104" s="12">
        <v>530.34837500000003</v>
      </c>
      <c r="J104" s="10">
        <f t="shared" si="1"/>
        <v>120506.91807499999</v>
      </c>
    </row>
    <row r="105" spans="1:10" ht="15.75">
      <c r="A105" s="5">
        <v>103</v>
      </c>
      <c r="B105" s="6" t="s">
        <v>107</v>
      </c>
      <c r="C105" s="7">
        <v>289340.62420000002</v>
      </c>
      <c r="D105" s="7">
        <v>210914.44010000001</v>
      </c>
      <c r="E105" s="7">
        <v>-100055.3775</v>
      </c>
      <c r="F105" s="2">
        <v>1034035.1</v>
      </c>
      <c r="G105" s="2">
        <v>1319787.57</v>
      </c>
      <c r="H105" s="2">
        <v>1287988.23</v>
      </c>
      <c r="I105" s="12">
        <v>3092.5942879999998</v>
      </c>
      <c r="J105" s="10">
        <f t="shared" si="1"/>
        <v>4045103.1810880001</v>
      </c>
    </row>
    <row r="106" spans="1:10" ht="15.75">
      <c r="A106" s="5">
        <v>104</v>
      </c>
      <c r="B106" s="6" t="s">
        <v>108</v>
      </c>
      <c r="C106" s="7">
        <v>592.24170000000004</v>
      </c>
      <c r="D106" s="7">
        <v>509.35399999999998</v>
      </c>
      <c r="E106" s="7">
        <v>413.84440000000001</v>
      </c>
      <c r="F106" s="2">
        <v>-859.72</v>
      </c>
      <c r="G106" s="2">
        <v>-1111.82</v>
      </c>
      <c r="H106" s="2">
        <v>-1158.9100000000001</v>
      </c>
      <c r="I106" s="12">
        <v>0</v>
      </c>
      <c r="J106" s="10">
        <f t="shared" si="1"/>
        <v>-1615.0099</v>
      </c>
    </row>
    <row r="107" spans="1:10" ht="15.75">
      <c r="A107" s="5">
        <v>105</v>
      </c>
      <c r="B107" s="6" t="s">
        <v>109</v>
      </c>
      <c r="C107" s="7">
        <v>-6237.8681999999999</v>
      </c>
      <c r="D107" s="7">
        <v>-20394.3838</v>
      </c>
      <c r="E107" s="7">
        <v>-22213.0975</v>
      </c>
      <c r="F107" s="2">
        <v>-31741.42</v>
      </c>
      <c r="G107" s="2">
        <v>-21462.77</v>
      </c>
      <c r="H107" s="2">
        <v>-24356.49</v>
      </c>
      <c r="I107" s="12">
        <v>0</v>
      </c>
      <c r="J107" s="10">
        <f t="shared" si="1"/>
        <v>-126406.0295</v>
      </c>
    </row>
    <row r="108" spans="1:10" ht="15.75">
      <c r="A108" s="5">
        <v>106</v>
      </c>
      <c r="B108" s="6" t="s">
        <v>110</v>
      </c>
      <c r="C108" s="7">
        <v>112712.94929999999</v>
      </c>
      <c r="D108" s="7">
        <v>71296.707999999999</v>
      </c>
      <c r="E108" s="7">
        <v>-51914.850200000001</v>
      </c>
      <c r="F108" s="2">
        <v>-207102.82</v>
      </c>
      <c r="G108" s="2">
        <v>-160222.34</v>
      </c>
      <c r="H108" s="2">
        <v>-119261.14</v>
      </c>
      <c r="I108" s="12">
        <v>0</v>
      </c>
      <c r="J108" s="10">
        <f t="shared" si="1"/>
        <v>-354491.49290000001</v>
      </c>
    </row>
    <row r="109" spans="1:10" ht="15.75">
      <c r="A109" s="5">
        <v>107</v>
      </c>
      <c r="B109" s="8" t="s">
        <v>111</v>
      </c>
      <c r="C109" s="7">
        <v>476.28300000000002</v>
      </c>
      <c r="D109" s="7">
        <v>589.43820000000005</v>
      </c>
      <c r="E109" s="7">
        <v>451.93349999999998</v>
      </c>
      <c r="F109" s="2">
        <v>-703.24</v>
      </c>
      <c r="G109" s="2">
        <v>-1203.8699999999999</v>
      </c>
      <c r="H109" s="2">
        <v>-1213.1300000000001</v>
      </c>
      <c r="I109" s="13">
        <v>0</v>
      </c>
      <c r="J109" s="10">
        <f t="shared" si="1"/>
        <v>-1602.5853</v>
      </c>
    </row>
    <row r="110" spans="1:10" ht="15.75">
      <c r="A110" s="5">
        <v>108</v>
      </c>
      <c r="B110" s="6" t="s">
        <v>112</v>
      </c>
      <c r="C110" s="7">
        <v>245.65309999999999</v>
      </c>
      <c r="D110" s="7">
        <v>-2620.5385000000001</v>
      </c>
      <c r="E110" s="7">
        <v>-3568.5882000000001</v>
      </c>
      <c r="F110" s="2">
        <v>-13564.27</v>
      </c>
      <c r="G110" s="2">
        <v>-12647.05</v>
      </c>
      <c r="H110" s="2">
        <v>-11359.84</v>
      </c>
      <c r="I110" s="14">
        <v>0</v>
      </c>
      <c r="J110" s="10">
        <f t="shared" si="1"/>
        <v>-43514.633600000001</v>
      </c>
    </row>
    <row r="111" spans="1:10" ht="15.75">
      <c r="A111" s="5">
        <v>109</v>
      </c>
      <c r="B111" s="9" t="s">
        <v>113</v>
      </c>
      <c r="C111" s="7">
        <v>0</v>
      </c>
      <c r="D111" s="7">
        <v>0</v>
      </c>
      <c r="E111" s="2">
        <v>0</v>
      </c>
      <c r="F111" s="2">
        <v>-5911415.3399999999</v>
      </c>
      <c r="G111" s="2">
        <v>-3146528.21</v>
      </c>
      <c r="H111" s="2">
        <v>-2226109.4399999999</v>
      </c>
      <c r="I111" s="2">
        <v>0</v>
      </c>
      <c r="J111" s="10">
        <f t="shared" si="1"/>
        <v>-11284052.99</v>
      </c>
    </row>
  </sheetData>
  <mergeCells count="1">
    <mergeCell ref="A1:J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CN=李夏/OU=市场监管处/O=serchzma01</dc:creator>
  <cp:lastModifiedBy>CN=李夏/OU=市场监管处/O=serchzma01</cp:lastModifiedBy>
  <dcterms:created xsi:type="dcterms:W3CDTF">2022-01-28T08:31:03Z</dcterms:created>
  <dcterms:modified xsi:type="dcterms:W3CDTF">2022-01-29T01:31:12Z</dcterms:modified>
</cp:coreProperties>
</file>