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4辅助服务\04-浙江两个细则考核核对明细\2022年2季度\公示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4" i="1"/>
  <c r="I3" i="1"/>
</calcChain>
</file>

<file path=xl/sharedStrings.xml><?xml version="1.0" encoding="utf-8"?>
<sst xmlns="http://schemas.openxmlformats.org/spreadsheetml/2006/main" count="119" uniqueCount="119">
  <si>
    <t>序号</t>
    <phoneticPr fontId="1" type="noConversion"/>
  </si>
  <si>
    <t>电厂</t>
    <phoneticPr fontId="1" type="noConversion"/>
  </si>
  <si>
    <t>安吉天然气热电有限公司</t>
  </si>
  <si>
    <t>半山发电有限公司（气电）</t>
  </si>
  <si>
    <t>北海水力发电有限公司（滩坑水电站）</t>
  </si>
  <si>
    <t>北仑第三发电有限公司</t>
  </si>
  <si>
    <t>北仑第一发电有限公司</t>
  </si>
  <si>
    <t>北仑发电有限公司</t>
  </si>
  <si>
    <t>滨海热电有限公司</t>
  </si>
  <si>
    <t>常山天然气发电有限公司</t>
  </si>
  <si>
    <t>慈溪百益新能源科技有限公司</t>
  </si>
  <si>
    <t>慈溪风凌新能源科技有限公司</t>
  </si>
  <si>
    <t>慈溪舒能新能源科技有限公司</t>
  </si>
  <si>
    <t>慈溪协能新能源科技有限公司</t>
  </si>
  <si>
    <t>慈溪正态新能源科技有限公司（正能）</t>
  </si>
  <si>
    <t>大唐江山热电有限公司</t>
  </si>
  <si>
    <t>大唐太阳能产业（丽水）有限公司</t>
  </si>
  <si>
    <t>国电电力浙江舟山海上风电开发有限公司</t>
  </si>
  <si>
    <t>国电湖州南浔天然气热电有限公司</t>
  </si>
  <si>
    <t>国电象山海上风电有限公司</t>
  </si>
  <si>
    <t>国家电投集团桑尼安吉新能源有限公司</t>
  </si>
  <si>
    <t>国能浙江北仑第一发电有限公司（光伏）</t>
  </si>
  <si>
    <t>国能浙江宁海发电有限公司（光伏）</t>
  </si>
  <si>
    <t>杭州舒能电力科技有限公司</t>
  </si>
  <si>
    <t>杭州下沙热电有限公司</t>
  </si>
  <si>
    <t>湖州宏晖光伏发电有限公司</t>
  </si>
  <si>
    <t>湖州南浔万投太阳能电力有限公司</t>
  </si>
  <si>
    <t>湖州吴兴盛林电力有限公司</t>
  </si>
  <si>
    <t>湖州祥晖光伏发电有限公司</t>
  </si>
  <si>
    <t>华电江东然气热电有限公司</t>
  </si>
  <si>
    <t>华电龙游然气发电有限公司</t>
  </si>
  <si>
    <t>华能（浙江）能源开发有限公司玉环分公司</t>
  </si>
  <si>
    <t>华能桐乡燃机热电有限责任公司</t>
  </si>
  <si>
    <t>华能玉环发电厂</t>
  </si>
  <si>
    <t>华能长兴电厂</t>
  </si>
  <si>
    <t>华能浙江苍南海上风电有限责任公司</t>
  </si>
  <si>
    <t>华能浙江平湖海上风电有限责任公司</t>
  </si>
  <si>
    <t>华润苍南电厂</t>
  </si>
  <si>
    <t>嘉善舒能新能源科技有限公司（含II期嘉善风凌）</t>
  </si>
  <si>
    <t>嘉兴德源节能科技有限公司</t>
  </si>
  <si>
    <t>嘉兴发电有限公司</t>
  </si>
  <si>
    <t>江山正泰林农光伏发展有限公司</t>
  </si>
  <si>
    <t>金华燃机发电有限公司</t>
  </si>
  <si>
    <t>开化龙翔新能源有限公司</t>
  </si>
  <si>
    <t>兰溪绿能太阳能科技有限公司</t>
  </si>
  <si>
    <t>兰溪市晶科电力有限公司</t>
  </si>
  <si>
    <t>乐清正泰光伏发电有限公司（光伏）</t>
  </si>
  <si>
    <t>龙源磐安风力发电有限公司</t>
  </si>
  <si>
    <t>宁波溪口抽水蓄能电站</t>
  </si>
  <si>
    <t>宁波镇海岚能新能源科技有限公司（岚能）</t>
  </si>
  <si>
    <t>宁波镇海岚能新能源科技有限公司（凌光）</t>
  </si>
  <si>
    <t>宁海新电电力开发有限公司</t>
  </si>
  <si>
    <t>秦山核电公司</t>
  </si>
  <si>
    <t>青田三溪口水电公司</t>
  </si>
  <si>
    <t>衢州杭泰光伏发电有限公司</t>
  </si>
  <si>
    <t>衢州禾和新能源科技有限公司</t>
  </si>
  <si>
    <t>衢州普星天然气有限公司</t>
  </si>
  <si>
    <t>瑞安市华博新能源有限公司</t>
  </si>
  <si>
    <t>三门核电有限公司</t>
  </si>
  <si>
    <t>神华国华（舟山）发电有限责任公司(二期)</t>
  </si>
  <si>
    <t>石塘水电厂</t>
  </si>
  <si>
    <t>台塑集团热电（宁波）公司</t>
  </si>
  <si>
    <t>台州第二发电厂</t>
  </si>
  <si>
    <t>台州五期</t>
  </si>
  <si>
    <t>唐绍发电有限公司</t>
  </si>
  <si>
    <t>温州发电有限公司</t>
  </si>
  <si>
    <t>温州乐泰光伏发电有限公司</t>
  </si>
  <si>
    <t>温州燃机发电公司</t>
  </si>
  <si>
    <t>温州珊溪水电厂</t>
  </si>
  <si>
    <t>温州泰瀚新能源开发有限公司</t>
  </si>
  <si>
    <t>温州特鲁莱发电有限公司</t>
  </si>
  <si>
    <t>乌溪江水电厂</t>
  </si>
  <si>
    <t>象山大唐新能源有限公司</t>
  </si>
  <si>
    <t>象山大唐新能源有限公司（大涂）</t>
  </si>
  <si>
    <t>萧山发电厂(天然气)</t>
  </si>
  <si>
    <t>雄亚（温岭）新能源有限公司</t>
  </si>
  <si>
    <t>玉环县晶科电力有限公司（含II期玉环晶能）</t>
  </si>
  <si>
    <t>长兴发电有限公司</t>
  </si>
  <si>
    <t>长兴和平华电风力发电有限公司</t>
  </si>
  <si>
    <t>长兴天然气热电有限公司</t>
  </si>
  <si>
    <t>浙江阿波溪仑光伏科技有限公司</t>
  </si>
  <si>
    <t>浙江大唐乌沙山发电厂</t>
  </si>
  <si>
    <t>浙江德能天然气发电有限公司</t>
  </si>
  <si>
    <t>浙江鼎峰风电投资开发有限公司</t>
  </si>
  <si>
    <t>浙江丰源水电公司</t>
  </si>
  <si>
    <t>浙江国华余姚天然气发电有限公司</t>
  </si>
  <si>
    <t>浙江国华浙能发电有限公司</t>
  </si>
  <si>
    <t>浙江国华浙能发电有限公司(胜龙电厂)</t>
  </si>
  <si>
    <t>浙江嘉华发电有限公司</t>
  </si>
  <si>
    <t>浙江巨宏热电有限公司</t>
  </si>
  <si>
    <t>浙江蓝天天然气发电有限公司</t>
  </si>
  <si>
    <t>浙江玉环华电风力发电有限公司</t>
  </si>
  <si>
    <t>浙江浙能嘉兴发电有限公司（光伏）</t>
  </si>
  <si>
    <t>浙江浙能嘉兴海上风力发电有限公司</t>
  </si>
  <si>
    <t>浙江浙能乐清发电责任有限公司（光伏）</t>
  </si>
  <si>
    <t>浙江浙能长兴新能源有限公司</t>
  </si>
  <si>
    <t>浙江浙能镇海发电有限公司</t>
  </si>
  <si>
    <t>浙江浙能中煤舟山煤电有限责任公司</t>
  </si>
  <si>
    <t>浙江浙能中煤舟山煤电有限责任公司（光伏）</t>
  </si>
  <si>
    <t>浙能兰溪发电有限公司</t>
  </si>
  <si>
    <t>浙能乐清发电有限公司</t>
  </si>
  <si>
    <t>浙能镇海天然气发电有限公司</t>
  </si>
  <si>
    <t>镇海联合发电公司</t>
  </si>
  <si>
    <t>镇海天然气热电有限公司(热动中心)</t>
  </si>
  <si>
    <t>中电建（缙云）新能源有限公司</t>
  </si>
  <si>
    <t>中广核（浙江三门）风力发电有限公司</t>
  </si>
  <si>
    <t>中广核浙江岱山海上风力发电有限公司</t>
  </si>
  <si>
    <t>中核苍南县昊昌新能源有限公司</t>
  </si>
  <si>
    <t>中节能（长兴）太阳能科技有限公司</t>
  </si>
  <si>
    <t>溪洛渡</t>
    <phoneticPr fontId="1" type="noConversion"/>
  </si>
  <si>
    <t>总结算费用</t>
    <phoneticPr fontId="1" type="noConversion"/>
  </si>
  <si>
    <t>台州电厂(四期)</t>
  </si>
  <si>
    <t>2022年第二季度考核补偿总结算费用</t>
    <phoneticPr fontId="1" type="noConversion"/>
  </si>
  <si>
    <t>4月考核结算费用</t>
    <phoneticPr fontId="1" type="noConversion"/>
  </si>
  <si>
    <t>5月考核结算费用</t>
    <phoneticPr fontId="1" type="noConversion"/>
  </si>
  <si>
    <t>6月考核结算费用</t>
    <phoneticPr fontId="1" type="noConversion"/>
  </si>
  <si>
    <t>4月补偿结算费用</t>
    <phoneticPr fontId="1" type="noConversion"/>
  </si>
  <si>
    <t>5月补偿结算费用</t>
    <phoneticPr fontId="1" type="noConversion"/>
  </si>
  <si>
    <t>6月补偿结算费用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</si>
</sst>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Times New Roman"/>
      <family val="1"/>
    </font>
    <font>
      <b/>
      <sz val="11"/>
      <color theme="1"/>
      <name val="宋体"/>
      <family val="3"/>
      <charset val="134"/>
      <scheme val="minor"/>
    </font>
    <font>
      <sz val="11"/>
      <name val="Times New Roman"/>
      <family val="1"/>
    </font>
    <font>
      <sz val="11"/>
      <name val="宋体"/>
      <family val="3"/>
      <charset val="134"/>
    </font>
    <font>
      <sz val="12"/>
      <color theme="1"/>
      <name val="Times New Roman"/>
      <family val="1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2" fontId="6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0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right"/>
    </xf>
    <xf numFmtId="2" fontId="6" fillId="0" borderId="1" xfId="0" applyNumberFormat="1" applyFont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0" xfId="0" applyFill="1">
      <alignment vertical="center"/>
    </xf>
    <xf numFmtId="0" fontId="7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1"/>
  <sheetViews>
    <sheetView tabSelected="1" zoomScale="115" zoomScaleNormal="11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F13" sqref="F13"/>
    </sheetView>
  </sheetViews>
  <sheetFormatPr defaultRowHeight="13.5" x14ac:dyDescent="0.15"/>
  <cols>
    <col min="1" max="1" width="5.75" bestFit="1" customWidth="1"/>
    <col min="2" max="2" width="45.625" style="11" bestFit="1" customWidth="1"/>
    <col min="3" max="4" width="17.375" bestFit="1" customWidth="1"/>
    <col min="5" max="5" width="17.375" style="1" bestFit="1" customWidth="1"/>
    <col min="6" max="8" width="17.375" style="1" customWidth="1"/>
    <col min="9" max="9" width="18.5" customWidth="1"/>
  </cols>
  <sheetData>
    <row r="1" spans="1:9" ht="20.25" x14ac:dyDescent="0.15">
      <c r="A1" s="12" t="s">
        <v>112</v>
      </c>
      <c r="B1" s="12"/>
      <c r="C1" s="12"/>
      <c r="D1" s="12"/>
      <c r="E1" s="12"/>
      <c r="F1" s="12"/>
      <c r="G1" s="12"/>
      <c r="H1" s="12"/>
      <c r="I1" s="12"/>
    </row>
    <row r="2" spans="1:9" x14ac:dyDescent="0.15">
      <c r="A2" s="3" t="s">
        <v>0</v>
      </c>
      <c r="B2" s="8" t="s">
        <v>1</v>
      </c>
      <c r="C2" s="3" t="s">
        <v>113</v>
      </c>
      <c r="D2" s="3" t="s">
        <v>114</v>
      </c>
      <c r="E2" s="4" t="s">
        <v>115</v>
      </c>
      <c r="F2" s="4" t="s">
        <v>116</v>
      </c>
      <c r="G2" s="4" t="s">
        <v>117</v>
      </c>
      <c r="H2" s="4" t="s">
        <v>118</v>
      </c>
      <c r="I2" s="3" t="s">
        <v>110</v>
      </c>
    </row>
    <row r="3" spans="1:9" ht="15.75" x14ac:dyDescent="0.25">
      <c r="A3" s="5">
        <v>1</v>
      </c>
      <c r="B3" s="9" t="s">
        <v>2</v>
      </c>
      <c r="C3" s="6">
        <v>39355.792999999998</v>
      </c>
      <c r="D3" s="6">
        <v>21311.8387</v>
      </c>
      <c r="E3" s="6">
        <v>17838.344099999998</v>
      </c>
      <c r="F3" s="2">
        <v>-64763.96</v>
      </c>
      <c r="G3" s="2">
        <v>165355.04999999999</v>
      </c>
      <c r="H3" s="2">
        <v>108376.6</v>
      </c>
      <c r="I3" s="7">
        <f t="shared" ref="I3:I34" si="0">SUM(C3:H3)</f>
        <v>287473.66579999996</v>
      </c>
    </row>
    <row r="4" spans="1:9" ht="15.75" x14ac:dyDescent="0.25">
      <c r="A4" s="5">
        <v>2</v>
      </c>
      <c r="B4" s="9" t="s">
        <v>3</v>
      </c>
      <c r="C4" s="6">
        <v>365387.62900000002</v>
      </c>
      <c r="D4" s="6">
        <v>354917.59009999997</v>
      </c>
      <c r="E4" s="6">
        <v>302262.76069999998</v>
      </c>
      <c r="F4" s="2">
        <v>1116567.44</v>
      </c>
      <c r="G4" s="2">
        <v>1516240.47</v>
      </c>
      <c r="H4" s="2">
        <v>1064864.8700000001</v>
      </c>
      <c r="I4" s="7">
        <f t="shared" si="0"/>
        <v>4720240.7598000001</v>
      </c>
    </row>
    <row r="5" spans="1:9" ht="15.75" x14ac:dyDescent="0.25">
      <c r="A5" s="5">
        <v>3</v>
      </c>
      <c r="B5" s="9" t="s">
        <v>4</v>
      </c>
      <c r="C5" s="6">
        <v>173850.76319999999</v>
      </c>
      <c r="D5" s="6">
        <v>160628.182</v>
      </c>
      <c r="E5" s="6">
        <v>746356.46759999997</v>
      </c>
      <c r="F5" s="2">
        <v>-230094.89</v>
      </c>
      <c r="G5" s="2">
        <v>-234203.05</v>
      </c>
      <c r="H5" s="2">
        <v>-1351159.95</v>
      </c>
      <c r="I5" s="7">
        <f t="shared" si="0"/>
        <v>-734622.47719999985</v>
      </c>
    </row>
    <row r="6" spans="1:9" ht="15.75" x14ac:dyDescent="0.25">
      <c r="A6" s="5">
        <v>4</v>
      </c>
      <c r="B6" s="9" t="s">
        <v>5</v>
      </c>
      <c r="C6" s="6">
        <v>851735.45889999997</v>
      </c>
      <c r="D6" s="6">
        <v>518010.321</v>
      </c>
      <c r="E6" s="6">
        <v>983241.95649999997</v>
      </c>
      <c r="F6" s="2">
        <v>-570711.49</v>
      </c>
      <c r="G6" s="2">
        <v>-768973.56</v>
      </c>
      <c r="H6" s="2">
        <v>-533563.22</v>
      </c>
      <c r="I6" s="7">
        <f t="shared" si="0"/>
        <v>479739.4663999998</v>
      </c>
    </row>
    <row r="7" spans="1:9" ht="15.75" x14ac:dyDescent="0.25">
      <c r="A7" s="5">
        <v>5</v>
      </c>
      <c r="B7" s="9" t="s">
        <v>6</v>
      </c>
      <c r="C7" s="6">
        <v>89189.119999999995</v>
      </c>
      <c r="D7" s="6">
        <v>-80620.250899999999</v>
      </c>
      <c r="E7" s="6">
        <v>414104.2144</v>
      </c>
      <c r="F7" s="2">
        <v>14477.7</v>
      </c>
      <c r="G7" s="2">
        <v>-195468.17</v>
      </c>
      <c r="H7" s="2">
        <v>439876.85</v>
      </c>
      <c r="I7" s="7">
        <f t="shared" si="0"/>
        <v>681559.46349999995</v>
      </c>
    </row>
    <row r="8" spans="1:9" ht="15.75" x14ac:dyDescent="0.25">
      <c r="A8" s="5">
        <v>6</v>
      </c>
      <c r="B8" s="9" t="s">
        <v>7</v>
      </c>
      <c r="C8" s="6">
        <v>519031.84490000003</v>
      </c>
      <c r="D8" s="6">
        <v>195180.82250000001</v>
      </c>
      <c r="E8" s="6">
        <v>698732.63289999997</v>
      </c>
      <c r="F8" s="2">
        <v>303481.62</v>
      </c>
      <c r="G8" s="2">
        <v>547072.53</v>
      </c>
      <c r="H8" s="2">
        <v>510835.86</v>
      </c>
      <c r="I8" s="7">
        <f t="shared" si="0"/>
        <v>2774335.3102999995</v>
      </c>
    </row>
    <row r="9" spans="1:9" ht="15.75" x14ac:dyDescent="0.25">
      <c r="A9" s="5">
        <v>7</v>
      </c>
      <c r="B9" s="9" t="s">
        <v>8</v>
      </c>
      <c r="C9" s="6">
        <v>167645.55489999999</v>
      </c>
      <c r="D9" s="6">
        <v>-27300.583999999999</v>
      </c>
      <c r="E9" s="6">
        <v>290965.84279999998</v>
      </c>
      <c r="F9" s="2">
        <v>-622522.39</v>
      </c>
      <c r="G9" s="2">
        <v>-713804.75</v>
      </c>
      <c r="H9" s="2">
        <v>-337345.14</v>
      </c>
      <c r="I9" s="7">
        <f t="shared" si="0"/>
        <v>-1242361.4663</v>
      </c>
    </row>
    <row r="10" spans="1:9" ht="15.75" x14ac:dyDescent="0.25">
      <c r="A10" s="5">
        <v>8</v>
      </c>
      <c r="B10" s="9" t="s">
        <v>9</v>
      </c>
      <c r="C10" s="6">
        <v>77938.496899999998</v>
      </c>
      <c r="D10" s="6">
        <v>120406.37850000001</v>
      </c>
      <c r="E10" s="6">
        <v>32102.766299999999</v>
      </c>
      <c r="F10" s="2">
        <v>730862.95</v>
      </c>
      <c r="G10" s="2">
        <v>849431.07</v>
      </c>
      <c r="H10" s="2">
        <v>214835.43</v>
      </c>
      <c r="I10" s="7">
        <f t="shared" si="0"/>
        <v>2025577.0917</v>
      </c>
    </row>
    <row r="11" spans="1:9" ht="15.75" x14ac:dyDescent="0.25">
      <c r="A11" s="5">
        <v>9</v>
      </c>
      <c r="B11" s="9" t="s">
        <v>10</v>
      </c>
      <c r="C11" s="6">
        <v>-16049.3235</v>
      </c>
      <c r="D11" s="6">
        <v>-20181.463299999999</v>
      </c>
      <c r="E11" s="6">
        <v>-14835.735199999999</v>
      </c>
      <c r="F11" s="2">
        <v>-34902.050000000003</v>
      </c>
      <c r="G11" s="2">
        <v>-40364.68</v>
      </c>
      <c r="H11" s="2">
        <v>-38716.29</v>
      </c>
      <c r="I11" s="7">
        <f t="shared" si="0"/>
        <v>-165049.54200000002</v>
      </c>
    </row>
    <row r="12" spans="1:9" ht="15.75" x14ac:dyDescent="0.25">
      <c r="A12" s="5">
        <v>10</v>
      </c>
      <c r="B12" s="9" t="s">
        <v>11</v>
      </c>
      <c r="C12" s="6">
        <v>453.4479</v>
      </c>
      <c r="D12" s="6">
        <v>-857.74969999999996</v>
      </c>
      <c r="E12" s="6">
        <v>-383.94540000000001</v>
      </c>
      <c r="F12" s="2">
        <v>-25981.360000000001</v>
      </c>
      <c r="G12" s="2">
        <v>-31410.43</v>
      </c>
      <c r="H12" s="2">
        <v>-14441</v>
      </c>
      <c r="I12" s="7">
        <f t="shared" si="0"/>
        <v>-72621.037200000006</v>
      </c>
    </row>
    <row r="13" spans="1:9" ht="15.75" x14ac:dyDescent="0.25">
      <c r="A13" s="5">
        <v>11</v>
      </c>
      <c r="B13" s="9" t="s">
        <v>12</v>
      </c>
      <c r="C13" s="6">
        <v>489.31180000000001</v>
      </c>
      <c r="D13" s="6">
        <v>-881.60599999999999</v>
      </c>
      <c r="E13" s="6">
        <v>-403.43380000000002</v>
      </c>
      <c r="F13" s="2">
        <v>-25633.67</v>
      </c>
      <c r="G13" s="2">
        <v>-31062.06</v>
      </c>
      <c r="H13" s="2">
        <v>4395.43</v>
      </c>
      <c r="I13" s="7">
        <f t="shared" si="0"/>
        <v>-53096.027999999998</v>
      </c>
    </row>
    <row r="14" spans="1:9" ht="15.75" x14ac:dyDescent="0.25">
      <c r="A14" s="5">
        <v>12</v>
      </c>
      <c r="B14" s="9" t="s">
        <v>13</v>
      </c>
      <c r="C14" s="6">
        <v>-4815.4812000000002</v>
      </c>
      <c r="D14" s="6">
        <v>-6242.3362999999999</v>
      </c>
      <c r="E14" s="6">
        <v>-3810.8838999999998</v>
      </c>
      <c r="F14" s="2">
        <v>-35205.480000000003</v>
      </c>
      <c r="G14" s="2">
        <v>-41207.46</v>
      </c>
      <c r="H14" s="2">
        <v>-39571.949999999997</v>
      </c>
      <c r="I14" s="7">
        <f t="shared" si="0"/>
        <v>-130853.59139999999</v>
      </c>
    </row>
    <row r="15" spans="1:9" ht="15.75" x14ac:dyDescent="0.25">
      <c r="A15" s="5">
        <v>13</v>
      </c>
      <c r="B15" s="9" t="s">
        <v>14</v>
      </c>
      <c r="C15" s="6">
        <v>3436.9728</v>
      </c>
      <c r="D15" s="6">
        <v>1293.3467000000001</v>
      </c>
      <c r="E15" s="6">
        <v>3122.5663</v>
      </c>
      <c r="F15" s="2">
        <v>-38298.800000000003</v>
      </c>
      <c r="G15" s="2">
        <v>-44232.17</v>
      </c>
      <c r="H15" s="2">
        <v>-40577.199999999997</v>
      </c>
      <c r="I15" s="7">
        <f t="shared" si="0"/>
        <v>-115255.28419999999</v>
      </c>
    </row>
    <row r="16" spans="1:9" ht="15.75" x14ac:dyDescent="0.25">
      <c r="A16" s="5">
        <v>14</v>
      </c>
      <c r="B16" s="9" t="s">
        <v>15</v>
      </c>
      <c r="C16" s="6">
        <v>20896.160100000001</v>
      </c>
      <c r="D16" s="6">
        <v>6831.9161000000004</v>
      </c>
      <c r="E16" s="6">
        <v>4745.8591999999999</v>
      </c>
      <c r="F16" s="2">
        <v>-22374.54</v>
      </c>
      <c r="G16" s="2">
        <v>9679.16</v>
      </c>
      <c r="H16" s="2">
        <v>27492.39</v>
      </c>
      <c r="I16" s="7">
        <f t="shared" si="0"/>
        <v>47270.945399999997</v>
      </c>
    </row>
    <row r="17" spans="1:9" ht="15.75" x14ac:dyDescent="0.25">
      <c r="A17" s="5">
        <v>15</v>
      </c>
      <c r="B17" s="9" t="s">
        <v>16</v>
      </c>
      <c r="C17" s="6">
        <v>2319.3029000000001</v>
      </c>
      <c r="D17" s="6">
        <v>1987.2847999999999</v>
      </c>
      <c r="E17" s="6">
        <v>-7832.8455999999996</v>
      </c>
      <c r="F17" s="2">
        <v>-4576.9799999999996</v>
      </c>
      <c r="G17" s="2">
        <v>-10186.48</v>
      </c>
      <c r="H17" s="2">
        <v>-10003.83</v>
      </c>
      <c r="I17" s="7">
        <f t="shared" si="0"/>
        <v>-28293.547899999998</v>
      </c>
    </row>
    <row r="18" spans="1:9" ht="15.75" x14ac:dyDescent="0.25">
      <c r="A18" s="5">
        <v>16</v>
      </c>
      <c r="B18" s="9" t="s">
        <v>17</v>
      </c>
      <c r="C18" s="6">
        <v>-91342.827499999999</v>
      </c>
      <c r="D18" s="6">
        <v>-129935.2852</v>
      </c>
      <c r="E18" s="6">
        <v>-85675.711299999995</v>
      </c>
      <c r="F18" s="2">
        <v>-2418.42</v>
      </c>
      <c r="G18" s="2">
        <v>42365.919999999998</v>
      </c>
      <c r="H18" s="2">
        <v>-43482.75</v>
      </c>
      <c r="I18" s="7">
        <f t="shared" si="0"/>
        <v>-310489.07400000002</v>
      </c>
    </row>
    <row r="19" spans="1:9" ht="15.75" x14ac:dyDescent="0.25">
      <c r="A19" s="5">
        <v>17</v>
      </c>
      <c r="B19" s="9" t="s">
        <v>18</v>
      </c>
      <c r="C19" s="6">
        <v>42341.739800000003</v>
      </c>
      <c r="D19" s="6">
        <v>38735.809699999998</v>
      </c>
      <c r="E19" s="6">
        <v>13282.4143</v>
      </c>
      <c r="F19" s="2">
        <v>176540.64</v>
      </c>
      <c r="G19" s="2">
        <v>125144.55</v>
      </c>
      <c r="H19" s="2">
        <v>77507.31</v>
      </c>
      <c r="I19" s="7">
        <f t="shared" si="0"/>
        <v>473552.46380000003</v>
      </c>
    </row>
    <row r="20" spans="1:9" ht="15.75" x14ac:dyDescent="0.25">
      <c r="A20" s="5">
        <v>18</v>
      </c>
      <c r="B20" s="9" t="s">
        <v>19</v>
      </c>
      <c r="C20" s="6">
        <v>37214.037199999999</v>
      </c>
      <c r="D20" s="6">
        <v>15075.502899999999</v>
      </c>
      <c r="E20" s="6">
        <v>-105175.85920000001</v>
      </c>
      <c r="F20" s="2">
        <v>-98164.26</v>
      </c>
      <c r="G20" s="2">
        <v>-49180.42</v>
      </c>
      <c r="H20" s="2">
        <v>-136817.01</v>
      </c>
      <c r="I20" s="7">
        <f t="shared" si="0"/>
        <v>-337048.00910000002</v>
      </c>
    </row>
    <row r="21" spans="1:9" ht="15.75" x14ac:dyDescent="0.25">
      <c r="A21" s="5">
        <v>19</v>
      </c>
      <c r="B21" s="9" t="s">
        <v>20</v>
      </c>
      <c r="C21" s="6">
        <v>-8568.018</v>
      </c>
      <c r="D21" s="6">
        <v>-5095.2259000000004</v>
      </c>
      <c r="E21" s="6">
        <v>-3263.4072999999999</v>
      </c>
      <c r="F21" s="2">
        <v>-10864.09</v>
      </c>
      <c r="G21" s="2">
        <v>-13418.09</v>
      </c>
      <c r="H21" s="2">
        <v>-12615.91</v>
      </c>
      <c r="I21" s="7">
        <f t="shared" si="0"/>
        <v>-53824.741200000004</v>
      </c>
    </row>
    <row r="22" spans="1:9" ht="15.75" x14ac:dyDescent="0.25">
      <c r="A22" s="5">
        <v>20</v>
      </c>
      <c r="B22" s="9" t="s">
        <v>21</v>
      </c>
      <c r="C22" s="6">
        <v>4882.9220999999998</v>
      </c>
      <c r="D22" s="6">
        <v>4573.0596999999998</v>
      </c>
      <c r="E22" s="6">
        <v>154.9957</v>
      </c>
      <c r="F22" s="2">
        <v>-12879.62</v>
      </c>
      <c r="G22" s="2">
        <v>-14921.61</v>
      </c>
      <c r="H22" s="2">
        <v>-14191.66</v>
      </c>
      <c r="I22" s="7">
        <f t="shared" si="0"/>
        <v>-32381.912500000002</v>
      </c>
    </row>
    <row r="23" spans="1:9" ht="15.75" x14ac:dyDescent="0.25">
      <c r="A23" s="5">
        <v>21</v>
      </c>
      <c r="B23" s="9" t="s">
        <v>22</v>
      </c>
      <c r="C23" s="6">
        <v>1565.89</v>
      </c>
      <c r="D23" s="6">
        <v>2210.4965000000002</v>
      </c>
      <c r="E23" s="6">
        <v>-12257.2498</v>
      </c>
      <c r="F23" s="2">
        <v>-5267.67</v>
      </c>
      <c r="G23" s="2">
        <v>-8459.41</v>
      </c>
      <c r="H23" s="2">
        <v>-10763.73</v>
      </c>
      <c r="I23" s="7">
        <f t="shared" si="0"/>
        <v>-32971.673299999995</v>
      </c>
    </row>
    <row r="24" spans="1:9" ht="15.75" x14ac:dyDescent="0.25">
      <c r="A24" s="5">
        <v>22</v>
      </c>
      <c r="B24" s="9" t="s">
        <v>23</v>
      </c>
      <c r="C24" s="6">
        <v>-7312.1773999999996</v>
      </c>
      <c r="D24" s="6">
        <v>-7390.6134000000002</v>
      </c>
      <c r="E24" s="6">
        <v>-8125.7102999999997</v>
      </c>
      <c r="F24" s="2">
        <v>-18564.990000000002</v>
      </c>
      <c r="G24" s="2">
        <v>-24671.19</v>
      </c>
      <c r="H24" s="2">
        <v>-22701.16</v>
      </c>
      <c r="I24" s="7">
        <f t="shared" si="0"/>
        <v>-88765.841100000005</v>
      </c>
    </row>
    <row r="25" spans="1:9" ht="15.75" x14ac:dyDescent="0.25">
      <c r="A25" s="5">
        <v>23</v>
      </c>
      <c r="B25" s="9" t="s">
        <v>24</v>
      </c>
      <c r="C25" s="6">
        <v>58812.241900000001</v>
      </c>
      <c r="D25" s="6">
        <v>51917.043899999997</v>
      </c>
      <c r="E25" s="6">
        <v>51259.1486</v>
      </c>
      <c r="F25" s="2">
        <v>27945.200000000001</v>
      </c>
      <c r="G25" s="2">
        <v>106077.68</v>
      </c>
      <c r="H25" s="2">
        <v>83431.86</v>
      </c>
      <c r="I25" s="7">
        <f t="shared" si="0"/>
        <v>379443.17440000002</v>
      </c>
    </row>
    <row r="26" spans="1:9" ht="15.75" x14ac:dyDescent="0.25">
      <c r="A26" s="5">
        <v>24</v>
      </c>
      <c r="B26" s="9" t="s">
        <v>25</v>
      </c>
      <c r="C26" s="6">
        <v>-3062.4944999999998</v>
      </c>
      <c r="D26" s="6">
        <v>-3868.4166</v>
      </c>
      <c r="E26" s="6">
        <v>-2679.8078</v>
      </c>
      <c r="F26" s="2">
        <v>-16469.080000000002</v>
      </c>
      <c r="G26" s="2">
        <v>-20540.939999999999</v>
      </c>
      <c r="H26" s="2">
        <v>-19715.22</v>
      </c>
      <c r="I26" s="7">
        <f t="shared" si="0"/>
        <v>-66335.958899999998</v>
      </c>
    </row>
    <row r="27" spans="1:9" ht="15.75" x14ac:dyDescent="0.25">
      <c r="A27" s="5">
        <v>25</v>
      </c>
      <c r="B27" s="9" t="s">
        <v>26</v>
      </c>
      <c r="C27" s="6">
        <v>-859.8605</v>
      </c>
      <c r="D27" s="6">
        <v>-1370.5079000000001</v>
      </c>
      <c r="E27" s="6">
        <v>-304.29520000000002</v>
      </c>
      <c r="F27" s="2">
        <v>-12932.42</v>
      </c>
      <c r="G27" s="2">
        <v>-15890.91</v>
      </c>
      <c r="H27" s="2">
        <v>-15274.42</v>
      </c>
      <c r="I27" s="7">
        <f t="shared" si="0"/>
        <v>-46632.4136</v>
      </c>
    </row>
    <row r="28" spans="1:9" ht="15.75" x14ac:dyDescent="0.25">
      <c r="A28" s="5">
        <v>26</v>
      </c>
      <c r="B28" s="9" t="s">
        <v>27</v>
      </c>
      <c r="C28" s="6">
        <v>25.177299999999999</v>
      </c>
      <c r="D28" s="6">
        <v>69.031899999999993</v>
      </c>
      <c r="E28" s="6">
        <v>700.0856</v>
      </c>
      <c r="F28" s="2">
        <v>-19373.63</v>
      </c>
      <c r="G28" s="2">
        <v>-25517.13</v>
      </c>
      <c r="H28" s="2">
        <v>-24360.37</v>
      </c>
      <c r="I28" s="7">
        <f t="shared" si="0"/>
        <v>-68456.835200000001</v>
      </c>
    </row>
    <row r="29" spans="1:9" ht="15.75" x14ac:dyDescent="0.25">
      <c r="A29" s="5">
        <v>27</v>
      </c>
      <c r="B29" s="9" t="s">
        <v>28</v>
      </c>
      <c r="C29" s="6">
        <v>-2960.0194000000001</v>
      </c>
      <c r="D29" s="6">
        <v>-2716.0261</v>
      </c>
      <c r="E29" s="6">
        <v>-1967.9548</v>
      </c>
      <c r="F29" s="2">
        <v>-23552.27</v>
      </c>
      <c r="G29" s="2">
        <v>-30682.79</v>
      </c>
      <c r="H29" s="2">
        <v>-29389.82</v>
      </c>
      <c r="I29" s="7">
        <f t="shared" si="0"/>
        <v>-91268.88029999999</v>
      </c>
    </row>
    <row r="30" spans="1:9" ht="15.75" x14ac:dyDescent="0.25">
      <c r="A30" s="5">
        <v>28</v>
      </c>
      <c r="B30" s="9" t="s">
        <v>29</v>
      </c>
      <c r="C30" s="6">
        <v>171683.37700000001</v>
      </c>
      <c r="D30" s="6">
        <v>55492.526700000002</v>
      </c>
      <c r="E30" s="6">
        <v>167878.59169999999</v>
      </c>
      <c r="F30" s="2">
        <v>1045002.62</v>
      </c>
      <c r="G30" s="2">
        <v>460196.48</v>
      </c>
      <c r="H30" s="2">
        <v>1050944.32</v>
      </c>
      <c r="I30" s="7">
        <f t="shared" si="0"/>
        <v>2951197.9154000003</v>
      </c>
    </row>
    <row r="31" spans="1:9" ht="15.75" x14ac:dyDescent="0.25">
      <c r="A31" s="5">
        <v>29</v>
      </c>
      <c r="B31" s="9" t="s">
        <v>30</v>
      </c>
      <c r="C31" s="6">
        <v>47436.187299999998</v>
      </c>
      <c r="D31" s="6">
        <v>10635.016600000001</v>
      </c>
      <c r="E31" s="6">
        <v>103599.86960000001</v>
      </c>
      <c r="F31" s="2">
        <v>103250.87</v>
      </c>
      <c r="G31" s="2">
        <v>103172.58</v>
      </c>
      <c r="H31" s="2">
        <v>152954.42000000001</v>
      </c>
      <c r="I31" s="7">
        <f t="shared" si="0"/>
        <v>521048.94350000005</v>
      </c>
    </row>
    <row r="32" spans="1:9" ht="15.75" x14ac:dyDescent="0.25">
      <c r="A32" s="5">
        <v>30</v>
      </c>
      <c r="B32" s="9" t="s">
        <v>31</v>
      </c>
      <c r="C32" s="6">
        <v>7756.8912</v>
      </c>
      <c r="D32" s="6">
        <v>7942.1175000000003</v>
      </c>
      <c r="E32" s="6">
        <v>-728.35299999999995</v>
      </c>
      <c r="F32" s="2">
        <v>-35036.870000000003</v>
      </c>
      <c r="G32" s="2">
        <v>-34112.67</v>
      </c>
      <c r="H32" s="2">
        <v>-36706.17</v>
      </c>
      <c r="I32" s="7">
        <f t="shared" si="0"/>
        <v>-90885.054299999989</v>
      </c>
    </row>
    <row r="33" spans="1:9" ht="15.75" x14ac:dyDescent="0.25">
      <c r="A33" s="5">
        <v>31</v>
      </c>
      <c r="B33" s="9" t="s">
        <v>32</v>
      </c>
      <c r="C33" s="6">
        <v>19562.467100000002</v>
      </c>
      <c r="D33" s="6">
        <v>98060.774300000005</v>
      </c>
      <c r="E33" s="6">
        <v>117090.9797</v>
      </c>
      <c r="F33" s="2">
        <v>506745.11</v>
      </c>
      <c r="G33" s="2">
        <v>77142.87</v>
      </c>
      <c r="H33" s="2">
        <v>76624.75</v>
      </c>
      <c r="I33" s="7">
        <f t="shared" si="0"/>
        <v>895226.95109999995</v>
      </c>
    </row>
    <row r="34" spans="1:9" ht="15.75" x14ac:dyDescent="0.25">
      <c r="A34" s="5">
        <v>32</v>
      </c>
      <c r="B34" s="9" t="s">
        <v>33</v>
      </c>
      <c r="C34" s="6">
        <v>1050238.4987000001</v>
      </c>
      <c r="D34" s="6">
        <v>1337023.4909000001</v>
      </c>
      <c r="E34" s="6">
        <v>573885.85190000001</v>
      </c>
      <c r="F34" s="2">
        <v>-386632.39</v>
      </c>
      <c r="G34" s="2">
        <v>-631455.19999999995</v>
      </c>
      <c r="H34" s="2">
        <v>1079243.5</v>
      </c>
      <c r="I34" s="7">
        <f t="shared" si="0"/>
        <v>3022303.7515000002</v>
      </c>
    </row>
    <row r="35" spans="1:9" ht="15.75" x14ac:dyDescent="0.25">
      <c r="A35" s="5">
        <v>33</v>
      </c>
      <c r="B35" s="9" t="s">
        <v>34</v>
      </c>
      <c r="C35" s="6">
        <v>-202654.8222</v>
      </c>
      <c r="D35" s="6">
        <v>373617.78889999999</v>
      </c>
      <c r="E35" s="6">
        <v>-2246064.1874000002</v>
      </c>
      <c r="F35" s="2">
        <v>-84537.56</v>
      </c>
      <c r="G35" s="2">
        <v>168748.23</v>
      </c>
      <c r="H35" s="2">
        <v>779572.22</v>
      </c>
      <c r="I35" s="7">
        <f t="shared" ref="I35:I66" si="1">SUM(C35:H35)</f>
        <v>-1211318.3307</v>
      </c>
    </row>
    <row r="36" spans="1:9" ht="15.75" x14ac:dyDescent="0.25">
      <c r="A36" s="5">
        <v>34</v>
      </c>
      <c r="B36" s="9" t="s">
        <v>35</v>
      </c>
      <c r="C36" s="6">
        <v>7986.4814999999999</v>
      </c>
      <c r="D36" s="6">
        <v>13625.1718</v>
      </c>
      <c r="E36" s="6">
        <v>-24506.7945</v>
      </c>
      <c r="F36" s="2">
        <v>-23698.01</v>
      </c>
      <c r="G36" s="2">
        <v>-44648.17</v>
      </c>
      <c r="H36" s="2">
        <v>-113426.82</v>
      </c>
      <c r="I36" s="7">
        <f t="shared" si="1"/>
        <v>-184668.14120000001</v>
      </c>
    </row>
    <row r="37" spans="1:9" ht="15.75" x14ac:dyDescent="0.25">
      <c r="A37" s="5">
        <v>35</v>
      </c>
      <c r="B37" s="9" t="s">
        <v>36</v>
      </c>
      <c r="C37" s="6">
        <v>-98601.722999999998</v>
      </c>
      <c r="D37" s="6">
        <v>-112824.4279</v>
      </c>
      <c r="E37" s="6">
        <v>-89917.815900000001</v>
      </c>
      <c r="F37" s="2">
        <v>-105822.53</v>
      </c>
      <c r="G37" s="2">
        <v>-86894.66</v>
      </c>
      <c r="H37" s="2">
        <v>-136436.04</v>
      </c>
      <c r="I37" s="7">
        <f t="shared" si="1"/>
        <v>-630497.19680000003</v>
      </c>
    </row>
    <row r="38" spans="1:9" ht="15.75" x14ac:dyDescent="0.25">
      <c r="A38" s="5">
        <v>36</v>
      </c>
      <c r="B38" s="9" t="s">
        <v>37</v>
      </c>
      <c r="C38" s="6">
        <v>599434.26390000002</v>
      </c>
      <c r="D38" s="6">
        <v>396311.73070000001</v>
      </c>
      <c r="E38" s="6">
        <v>608706.73080000002</v>
      </c>
      <c r="F38" s="2">
        <v>-379999.83</v>
      </c>
      <c r="G38" s="2">
        <v>-523375.57</v>
      </c>
      <c r="H38" s="2">
        <v>362916.41</v>
      </c>
      <c r="I38" s="7">
        <f t="shared" si="1"/>
        <v>1063993.7353999999</v>
      </c>
    </row>
    <row r="39" spans="1:9" ht="15.75" x14ac:dyDescent="0.25">
      <c r="A39" s="5">
        <v>37</v>
      </c>
      <c r="B39" s="9" t="s">
        <v>38</v>
      </c>
      <c r="C39" s="6">
        <v>152.3091</v>
      </c>
      <c r="D39" s="6">
        <v>-462.70400000000001</v>
      </c>
      <c r="E39" s="6">
        <v>271.13600000000002</v>
      </c>
      <c r="F39" s="2">
        <v>-29229.41</v>
      </c>
      <c r="G39" s="2">
        <v>-35918.18</v>
      </c>
      <c r="H39" s="2">
        <v>-33325.43</v>
      </c>
      <c r="I39" s="7">
        <f t="shared" si="1"/>
        <v>-98512.278900000005</v>
      </c>
    </row>
    <row r="40" spans="1:9" ht="15.75" x14ac:dyDescent="0.25">
      <c r="A40" s="5">
        <v>38</v>
      </c>
      <c r="B40" s="9" t="s">
        <v>39</v>
      </c>
      <c r="C40" s="6">
        <v>-1122.9402</v>
      </c>
      <c r="D40" s="6">
        <v>-1485.5097000000001</v>
      </c>
      <c r="E40" s="6">
        <v>-1259.1633999999999</v>
      </c>
      <c r="F40" s="2">
        <v>-14448.54</v>
      </c>
      <c r="G40" s="2">
        <v>-17808.099999999999</v>
      </c>
      <c r="H40" s="2">
        <v>-15777.38</v>
      </c>
      <c r="I40" s="7">
        <f t="shared" si="1"/>
        <v>-51901.633299999994</v>
      </c>
    </row>
    <row r="41" spans="1:9" ht="15.75" x14ac:dyDescent="0.25">
      <c r="A41" s="5">
        <v>39</v>
      </c>
      <c r="B41" s="9" t="s">
        <v>40</v>
      </c>
      <c r="C41" s="6">
        <v>-97961.652400000006</v>
      </c>
      <c r="D41" s="6">
        <v>-9315.9130000000005</v>
      </c>
      <c r="E41" s="6">
        <v>165671.046</v>
      </c>
      <c r="F41" s="2">
        <v>11484.87</v>
      </c>
      <c r="G41" s="2">
        <v>370657.29</v>
      </c>
      <c r="H41" s="2">
        <v>175788.49</v>
      </c>
      <c r="I41" s="7">
        <f t="shared" si="1"/>
        <v>616324.13060000003</v>
      </c>
    </row>
    <row r="42" spans="1:9" ht="15.75" x14ac:dyDescent="0.25">
      <c r="A42" s="5">
        <v>40</v>
      </c>
      <c r="B42" s="9" t="s">
        <v>41</v>
      </c>
      <c r="C42" s="6">
        <v>-5043.8406000000004</v>
      </c>
      <c r="D42" s="6">
        <v>-5583.6747999999998</v>
      </c>
      <c r="E42" s="6">
        <v>-7847.9102000000003</v>
      </c>
      <c r="F42" s="2">
        <v>137254.69</v>
      </c>
      <c r="G42" s="2">
        <v>43334.5</v>
      </c>
      <c r="H42" s="2">
        <v>83215.16</v>
      </c>
      <c r="I42" s="7">
        <f t="shared" si="1"/>
        <v>245328.92439999999</v>
      </c>
    </row>
    <row r="43" spans="1:9" ht="15.75" x14ac:dyDescent="0.25">
      <c r="A43" s="5">
        <v>41</v>
      </c>
      <c r="B43" s="9" t="s">
        <v>42</v>
      </c>
      <c r="C43" s="6">
        <v>26750.891800000001</v>
      </c>
      <c r="D43" s="6">
        <v>0</v>
      </c>
      <c r="E43" s="6">
        <v>3871.0895999999998</v>
      </c>
      <c r="F43" s="2">
        <v>180265.84</v>
      </c>
      <c r="G43" s="2">
        <v>0</v>
      </c>
      <c r="H43" s="2">
        <v>55461.8</v>
      </c>
      <c r="I43" s="7">
        <f t="shared" si="1"/>
        <v>266349.6214</v>
      </c>
    </row>
    <row r="44" spans="1:9" ht="15.75" x14ac:dyDescent="0.25">
      <c r="A44" s="5">
        <v>42</v>
      </c>
      <c r="B44" s="9" t="s">
        <v>43</v>
      </c>
      <c r="C44" s="6">
        <v>4354.6454999999996</v>
      </c>
      <c r="D44" s="6">
        <v>3994.7001</v>
      </c>
      <c r="E44" s="6">
        <v>-14807.0404</v>
      </c>
      <c r="F44" s="2">
        <v>-11473.29</v>
      </c>
      <c r="G44" s="2">
        <v>-12966.98</v>
      </c>
      <c r="H44" s="2">
        <v>-13068.65</v>
      </c>
      <c r="I44" s="7">
        <f t="shared" si="1"/>
        <v>-43966.614799999996</v>
      </c>
    </row>
    <row r="45" spans="1:9" ht="15.75" x14ac:dyDescent="0.25">
      <c r="A45" s="5">
        <v>43</v>
      </c>
      <c r="B45" s="9" t="s">
        <v>44</v>
      </c>
      <c r="C45" s="6">
        <v>-945.82979999999998</v>
      </c>
      <c r="D45" s="6">
        <v>-2114.6617999999999</v>
      </c>
      <c r="E45" s="6">
        <v>-1213.6273000000001</v>
      </c>
      <c r="F45" s="2">
        <v>-15189.97</v>
      </c>
      <c r="G45" s="2">
        <v>-17224.41</v>
      </c>
      <c r="H45" s="2">
        <v>-17136.02</v>
      </c>
      <c r="I45" s="7">
        <f t="shared" si="1"/>
        <v>-53824.518899999995</v>
      </c>
    </row>
    <row r="46" spans="1:9" ht="15.75" x14ac:dyDescent="0.25">
      <c r="A46" s="5">
        <v>44</v>
      </c>
      <c r="B46" s="9" t="s">
        <v>45</v>
      </c>
      <c r="C46" s="6">
        <v>49.512999999999998</v>
      </c>
      <c r="D46" s="6">
        <v>-746.07849999999996</v>
      </c>
      <c r="E46" s="6">
        <v>63.311700000000002</v>
      </c>
      <c r="F46" s="2">
        <v>-4522.99</v>
      </c>
      <c r="G46" s="2">
        <v>-4277.21</v>
      </c>
      <c r="H46" s="2">
        <v>-4926.3100000000004</v>
      </c>
      <c r="I46" s="7">
        <f t="shared" si="1"/>
        <v>-14359.763800000001</v>
      </c>
    </row>
    <row r="47" spans="1:9" ht="15.75" x14ac:dyDescent="0.25">
      <c r="A47" s="5">
        <v>45</v>
      </c>
      <c r="B47" s="9" t="s">
        <v>46</v>
      </c>
      <c r="C47" s="6">
        <v>-7773.4696999999996</v>
      </c>
      <c r="D47" s="6">
        <v>-15177.909</v>
      </c>
      <c r="E47" s="6">
        <v>-9071.0002999999997</v>
      </c>
      <c r="F47" s="2">
        <v>-41885.72</v>
      </c>
      <c r="G47" s="2">
        <v>-38923</v>
      </c>
      <c r="H47" s="2">
        <v>-40845.629999999997</v>
      </c>
      <c r="I47" s="7">
        <f t="shared" si="1"/>
        <v>-153676.72899999999</v>
      </c>
    </row>
    <row r="48" spans="1:9" ht="15.75" x14ac:dyDescent="0.25">
      <c r="A48" s="5">
        <v>46</v>
      </c>
      <c r="B48" s="9" t="s">
        <v>47</v>
      </c>
      <c r="C48" s="6">
        <v>-37322.130400000002</v>
      </c>
      <c r="D48" s="6">
        <v>-42866.924200000001</v>
      </c>
      <c r="E48" s="6">
        <v>-22037.598699999999</v>
      </c>
      <c r="F48" s="2">
        <v>-23052.86</v>
      </c>
      <c r="G48" s="2">
        <v>-17707.25</v>
      </c>
      <c r="H48" s="2">
        <v>-31356.240000000002</v>
      </c>
      <c r="I48" s="7">
        <f t="shared" si="1"/>
        <v>-174343.00329999998</v>
      </c>
    </row>
    <row r="49" spans="1:9" ht="15.75" x14ac:dyDescent="0.25">
      <c r="A49" s="5">
        <v>47</v>
      </c>
      <c r="B49" s="9" t="s">
        <v>48</v>
      </c>
      <c r="C49" s="6">
        <v>21543.2922</v>
      </c>
      <c r="D49" s="6">
        <v>25549.885999999999</v>
      </c>
      <c r="E49" s="6">
        <v>29783.182799999999</v>
      </c>
      <c r="F49" s="2">
        <v>26420.92</v>
      </c>
      <c r="G49" s="2">
        <v>13331.67</v>
      </c>
      <c r="H49" s="2">
        <v>15963.08</v>
      </c>
      <c r="I49" s="7">
        <f t="shared" si="1"/>
        <v>132592.03099999999</v>
      </c>
    </row>
    <row r="50" spans="1:9" ht="15.75" x14ac:dyDescent="0.25">
      <c r="A50" s="5">
        <v>48</v>
      </c>
      <c r="B50" s="9" t="s">
        <v>49</v>
      </c>
      <c r="C50" s="6">
        <v>-2227.7570999999998</v>
      </c>
      <c r="D50" s="6">
        <v>-4868.5690000000004</v>
      </c>
      <c r="E50" s="6">
        <v>-4694.4422999999997</v>
      </c>
      <c r="F50" s="2">
        <v>-28847.759999999998</v>
      </c>
      <c r="G50" s="2">
        <v>-32402.73</v>
      </c>
      <c r="H50" s="2">
        <v>-29120.73</v>
      </c>
      <c r="I50" s="7">
        <f t="shared" si="1"/>
        <v>-102161.98839999999</v>
      </c>
    </row>
    <row r="51" spans="1:9" ht="15.75" x14ac:dyDescent="0.25">
      <c r="A51" s="5">
        <v>49</v>
      </c>
      <c r="B51" s="9" t="s">
        <v>50</v>
      </c>
      <c r="C51" s="6">
        <v>-274.86489999999998</v>
      </c>
      <c r="D51" s="6">
        <v>-4282.3288000000002</v>
      </c>
      <c r="E51" s="6">
        <v>-3521.989</v>
      </c>
      <c r="F51" s="2">
        <v>-11619.58</v>
      </c>
      <c r="G51" s="2">
        <v>-24100.39</v>
      </c>
      <c r="H51" s="2">
        <v>-22894.84</v>
      </c>
      <c r="I51" s="7">
        <f t="shared" si="1"/>
        <v>-66693.992700000003</v>
      </c>
    </row>
    <row r="52" spans="1:9" ht="15.75" x14ac:dyDescent="0.25">
      <c r="A52" s="5">
        <v>50</v>
      </c>
      <c r="B52" s="9" t="s">
        <v>51</v>
      </c>
      <c r="C52" s="6">
        <v>2417.2779</v>
      </c>
      <c r="D52" s="6">
        <v>-621.75350000000003</v>
      </c>
      <c r="E52" s="6">
        <v>1573.8810000000001</v>
      </c>
      <c r="F52" s="2">
        <v>-31165.54</v>
      </c>
      <c r="G52" s="2">
        <v>-32114.36</v>
      </c>
      <c r="H52" s="2">
        <v>-31117.56</v>
      </c>
      <c r="I52" s="7">
        <f t="shared" si="1"/>
        <v>-91028.054600000003</v>
      </c>
    </row>
    <row r="53" spans="1:9" ht="15.75" x14ac:dyDescent="0.25">
      <c r="A53" s="5">
        <v>51</v>
      </c>
      <c r="B53" s="9" t="s">
        <v>52</v>
      </c>
      <c r="C53" s="6">
        <v>122518.32919999999</v>
      </c>
      <c r="D53" s="6">
        <v>120455.92449999999</v>
      </c>
      <c r="E53" s="6">
        <v>165043.50719999999</v>
      </c>
      <c r="F53" s="2">
        <v>-529518.1</v>
      </c>
      <c r="G53" s="2">
        <v>-658036.68999999994</v>
      </c>
      <c r="H53" s="2">
        <v>-625346.38</v>
      </c>
      <c r="I53" s="7">
        <f t="shared" si="1"/>
        <v>-1404883.4090999998</v>
      </c>
    </row>
    <row r="54" spans="1:9" ht="15.75" x14ac:dyDescent="0.25">
      <c r="A54" s="5">
        <v>52</v>
      </c>
      <c r="B54" s="9" t="s">
        <v>53</v>
      </c>
      <c r="C54" s="6">
        <v>49928.178800000002</v>
      </c>
      <c r="D54" s="6">
        <v>60552.238100000002</v>
      </c>
      <c r="E54" s="6">
        <v>118377.5816</v>
      </c>
      <c r="F54" s="2">
        <v>-65313.27</v>
      </c>
      <c r="G54" s="2">
        <v>-117320.54</v>
      </c>
      <c r="H54" s="2">
        <v>-213024.17</v>
      </c>
      <c r="I54" s="7">
        <f t="shared" si="1"/>
        <v>-166799.98149999999</v>
      </c>
    </row>
    <row r="55" spans="1:9" ht="15.75" x14ac:dyDescent="0.25">
      <c r="A55" s="5">
        <v>53</v>
      </c>
      <c r="B55" s="9" t="s">
        <v>54</v>
      </c>
      <c r="C55" s="6">
        <v>-5406.4364999999998</v>
      </c>
      <c r="D55" s="6">
        <v>-8138.6938</v>
      </c>
      <c r="E55" s="6">
        <v>-6058.6977999999999</v>
      </c>
      <c r="F55" s="2">
        <v>45794.68</v>
      </c>
      <c r="G55" s="2">
        <v>18835.43</v>
      </c>
      <c r="H55" s="2">
        <v>61162.79</v>
      </c>
      <c r="I55" s="7">
        <f t="shared" si="1"/>
        <v>106189.07190000001</v>
      </c>
    </row>
    <row r="56" spans="1:9" ht="15.75" x14ac:dyDescent="0.25">
      <c r="A56" s="5">
        <v>54</v>
      </c>
      <c r="B56" s="9" t="s">
        <v>55</v>
      </c>
      <c r="C56" s="6">
        <v>-6150.6851999999999</v>
      </c>
      <c r="D56" s="6">
        <v>-9549.6605999999992</v>
      </c>
      <c r="E56" s="6">
        <v>-3804.7222000000002</v>
      </c>
      <c r="F56" s="2">
        <v>-17748.21</v>
      </c>
      <c r="G56" s="2">
        <v>-17939.5</v>
      </c>
      <c r="H56" s="2">
        <v>-17236.11</v>
      </c>
      <c r="I56" s="7">
        <f t="shared" si="1"/>
        <v>-72428.888000000006</v>
      </c>
    </row>
    <row r="57" spans="1:9" ht="15.75" x14ac:dyDescent="0.25">
      <c r="A57" s="5">
        <v>55</v>
      </c>
      <c r="B57" s="9" t="s">
        <v>56</v>
      </c>
      <c r="C57" s="6">
        <v>5633.4243999999999</v>
      </c>
      <c r="D57" s="6">
        <v>5280.1273000000001</v>
      </c>
      <c r="E57" s="6">
        <v>0</v>
      </c>
      <c r="F57" s="2">
        <v>27182.68</v>
      </c>
      <c r="G57" s="2">
        <v>32060.32</v>
      </c>
      <c r="H57" s="2">
        <v>0</v>
      </c>
      <c r="I57" s="7">
        <f t="shared" si="1"/>
        <v>70156.551700000011</v>
      </c>
    </row>
    <row r="58" spans="1:9" ht="15.75" x14ac:dyDescent="0.25">
      <c r="A58" s="5">
        <v>56</v>
      </c>
      <c r="B58" s="9" t="s">
        <v>57</v>
      </c>
      <c r="C58" s="6">
        <v>-1017.4747</v>
      </c>
      <c r="D58" s="6">
        <v>-8549.5800999999992</v>
      </c>
      <c r="E58" s="6">
        <v>-1523.3233</v>
      </c>
      <c r="F58" s="2">
        <v>-9279.24</v>
      </c>
      <c r="G58" s="2">
        <v>-6992</v>
      </c>
      <c r="H58" s="2">
        <v>-9232.91</v>
      </c>
      <c r="I58" s="7">
        <f t="shared" si="1"/>
        <v>-36594.528099999996</v>
      </c>
    </row>
    <row r="59" spans="1:9" ht="15.75" x14ac:dyDescent="0.25">
      <c r="A59" s="5">
        <v>57</v>
      </c>
      <c r="B59" s="9" t="s">
        <v>58</v>
      </c>
      <c r="C59" s="6">
        <v>-1652168.8565</v>
      </c>
      <c r="D59" s="6">
        <v>863208.11919999996</v>
      </c>
      <c r="E59" s="6">
        <v>-2026176.5904000001</v>
      </c>
      <c r="F59" s="2">
        <v>-3768178.05</v>
      </c>
      <c r="G59" s="2">
        <v>-4699098.12</v>
      </c>
      <c r="H59" s="2">
        <v>-2127440.83</v>
      </c>
      <c r="I59" s="7">
        <f t="shared" si="1"/>
        <v>-13409854.3277</v>
      </c>
    </row>
    <row r="60" spans="1:9" ht="15.75" x14ac:dyDescent="0.25">
      <c r="A60" s="5">
        <v>58</v>
      </c>
      <c r="B60" s="9" t="s">
        <v>59</v>
      </c>
      <c r="C60" s="6">
        <v>159242.46599999999</v>
      </c>
      <c r="D60" s="6">
        <v>117801.9537</v>
      </c>
      <c r="E60" s="6">
        <v>171168.18799999999</v>
      </c>
      <c r="F60" s="2">
        <v>231887.81</v>
      </c>
      <c r="G60" s="2">
        <v>-206610.14</v>
      </c>
      <c r="H60" s="2">
        <v>-217182.33</v>
      </c>
      <c r="I60" s="7">
        <f t="shared" si="1"/>
        <v>256307.94769999987</v>
      </c>
    </row>
    <row r="61" spans="1:9" ht="15.75" x14ac:dyDescent="0.25">
      <c r="A61" s="5">
        <v>59</v>
      </c>
      <c r="B61" s="9" t="s">
        <v>60</v>
      </c>
      <c r="C61" s="6">
        <v>23003.162899999999</v>
      </c>
      <c r="D61" s="6">
        <v>27302.846799999999</v>
      </c>
      <c r="E61" s="6">
        <v>63505.273200000003</v>
      </c>
      <c r="F61" s="2">
        <v>-49015.07</v>
      </c>
      <c r="G61" s="2">
        <v>-71242.39</v>
      </c>
      <c r="H61" s="2">
        <v>-136542.9</v>
      </c>
      <c r="I61" s="7">
        <f t="shared" si="1"/>
        <v>-142989.07709999999</v>
      </c>
    </row>
    <row r="62" spans="1:9" ht="15.75" x14ac:dyDescent="0.25">
      <c r="A62" s="5">
        <v>60</v>
      </c>
      <c r="B62" s="9" t="s">
        <v>61</v>
      </c>
      <c r="C62" s="6">
        <v>-42445.167999999998</v>
      </c>
      <c r="D62" s="6">
        <v>350.08199999999999</v>
      </c>
      <c r="E62" s="6">
        <v>0</v>
      </c>
      <c r="F62" s="2">
        <v>43149.72</v>
      </c>
      <c r="G62" s="2">
        <v>53863.91</v>
      </c>
      <c r="H62" s="2">
        <v>0</v>
      </c>
      <c r="I62" s="7">
        <f t="shared" si="1"/>
        <v>54918.544000000009</v>
      </c>
    </row>
    <row r="63" spans="1:9" ht="15.75" x14ac:dyDescent="0.25">
      <c r="A63" s="5">
        <v>61</v>
      </c>
      <c r="B63" s="9" t="s">
        <v>62</v>
      </c>
      <c r="C63" s="6">
        <v>-48756.900300000001</v>
      </c>
      <c r="D63" s="6">
        <v>-445125.88530000002</v>
      </c>
      <c r="E63" s="6">
        <v>-98871.0573</v>
      </c>
      <c r="F63" s="2">
        <v>24254.78</v>
      </c>
      <c r="G63" s="2">
        <v>-50605.37</v>
      </c>
      <c r="H63" s="2">
        <v>-382617.95</v>
      </c>
      <c r="I63" s="7">
        <f t="shared" si="1"/>
        <v>-1001722.3829000001</v>
      </c>
    </row>
    <row r="64" spans="1:9" ht="15.75" x14ac:dyDescent="0.25">
      <c r="A64" s="5">
        <v>62</v>
      </c>
      <c r="B64" s="9" t="s">
        <v>111</v>
      </c>
      <c r="C64" s="6">
        <v>-222247.09090000001</v>
      </c>
      <c r="D64" s="6">
        <v>-332715.70429999998</v>
      </c>
      <c r="E64" s="6">
        <v>-332927.86589999998</v>
      </c>
      <c r="F64" s="2">
        <v>46131.86</v>
      </c>
      <c r="G64" s="2">
        <v>546037.63</v>
      </c>
      <c r="H64" s="2">
        <v>506462.12</v>
      </c>
      <c r="I64" s="7">
        <f t="shared" si="1"/>
        <v>210740.94889999996</v>
      </c>
    </row>
    <row r="65" spans="1:9" ht="15.75" x14ac:dyDescent="0.25">
      <c r="A65" s="5">
        <v>63</v>
      </c>
      <c r="B65" s="9" t="s">
        <v>63</v>
      </c>
      <c r="C65" s="6">
        <v>-557550.34600000002</v>
      </c>
      <c r="D65" s="6">
        <v>-565078.17500000005</v>
      </c>
      <c r="E65" s="6">
        <v>-526932.2047</v>
      </c>
      <c r="F65" s="2">
        <v>147380.72</v>
      </c>
      <c r="G65" s="2">
        <v>144715.78</v>
      </c>
      <c r="H65" s="2">
        <v>594678.75</v>
      </c>
      <c r="I65" s="7">
        <f t="shared" si="1"/>
        <v>-762785.4757000003</v>
      </c>
    </row>
    <row r="66" spans="1:9" ht="15.75" x14ac:dyDescent="0.25">
      <c r="A66" s="5">
        <v>64</v>
      </c>
      <c r="B66" s="9" t="s">
        <v>64</v>
      </c>
      <c r="C66" s="6">
        <v>29906.694500000001</v>
      </c>
      <c r="D66" s="6">
        <v>12316.251899999999</v>
      </c>
      <c r="E66" s="6">
        <v>89587.686799999996</v>
      </c>
      <c r="F66" s="2">
        <v>321098.18</v>
      </c>
      <c r="G66" s="2">
        <v>298327.59999999998</v>
      </c>
      <c r="H66" s="2">
        <v>664244.15</v>
      </c>
      <c r="I66" s="7">
        <f t="shared" si="1"/>
        <v>1415480.5632</v>
      </c>
    </row>
    <row r="67" spans="1:9" ht="15.75" x14ac:dyDescent="0.25">
      <c r="A67" s="5">
        <v>65</v>
      </c>
      <c r="B67" s="9" t="s">
        <v>65</v>
      </c>
      <c r="C67" s="6">
        <v>-705968.09580000001</v>
      </c>
      <c r="D67" s="6">
        <v>-740965.57979999995</v>
      </c>
      <c r="E67" s="6">
        <v>-532529.87</v>
      </c>
      <c r="F67" s="2">
        <v>211927.86</v>
      </c>
      <c r="G67" s="2">
        <v>714867</v>
      </c>
      <c r="H67" s="2">
        <v>646399.9</v>
      </c>
      <c r="I67" s="7">
        <f t="shared" ref="I67:I98" si="2">SUM(C67:H67)</f>
        <v>-406268.78559999994</v>
      </c>
    </row>
    <row r="68" spans="1:9" ht="15.75" x14ac:dyDescent="0.25">
      <c r="A68" s="5">
        <v>66</v>
      </c>
      <c r="B68" s="9" t="s">
        <v>66</v>
      </c>
      <c r="C68" s="6">
        <v>-61715.079100000003</v>
      </c>
      <c r="D68" s="6">
        <v>-29880.1397</v>
      </c>
      <c r="E68" s="6">
        <v>-19070.311900000001</v>
      </c>
      <c r="F68" s="2">
        <v>-43746.080000000002</v>
      </c>
      <c r="G68" s="2">
        <v>-41149.96</v>
      </c>
      <c r="H68" s="2">
        <v>-44327.35</v>
      </c>
      <c r="I68" s="7">
        <f t="shared" si="2"/>
        <v>-239888.92070000002</v>
      </c>
    </row>
    <row r="69" spans="1:9" ht="15.75" x14ac:dyDescent="0.25">
      <c r="A69" s="5">
        <v>67</v>
      </c>
      <c r="B69" s="9" t="s">
        <v>67</v>
      </c>
      <c r="C69" s="6">
        <v>46547.254399999998</v>
      </c>
      <c r="D69" s="6">
        <v>17275.875</v>
      </c>
      <c r="E69" s="6">
        <v>7453.2975999999999</v>
      </c>
      <c r="F69" s="2">
        <v>338823.37</v>
      </c>
      <c r="G69" s="2">
        <v>163325.18</v>
      </c>
      <c r="H69" s="2">
        <v>79087.83</v>
      </c>
      <c r="I69" s="7">
        <f t="shared" si="2"/>
        <v>652512.80699999991</v>
      </c>
    </row>
    <row r="70" spans="1:9" ht="15.75" x14ac:dyDescent="0.25">
      <c r="A70" s="5">
        <v>68</v>
      </c>
      <c r="B70" s="9" t="s">
        <v>68</v>
      </c>
      <c r="C70" s="6">
        <v>42422.356599999999</v>
      </c>
      <c r="D70" s="6">
        <v>36994.621299999999</v>
      </c>
      <c r="E70" s="6">
        <v>112041.4274</v>
      </c>
      <c r="F70" s="2">
        <v>-18579.72</v>
      </c>
      <c r="G70" s="2">
        <v>-47273.91</v>
      </c>
      <c r="H70" s="2">
        <v>-235060.56</v>
      </c>
      <c r="I70" s="7">
        <f t="shared" si="2"/>
        <v>-109455.78470000002</v>
      </c>
    </row>
    <row r="71" spans="1:9" ht="15.75" x14ac:dyDescent="0.25">
      <c r="A71" s="5">
        <v>69</v>
      </c>
      <c r="B71" s="9" t="s">
        <v>69</v>
      </c>
      <c r="C71" s="6">
        <v>64267.855600000003</v>
      </c>
      <c r="D71" s="6">
        <v>48261.551500000001</v>
      </c>
      <c r="E71" s="6">
        <v>-489242.82549999998</v>
      </c>
      <c r="F71" s="2">
        <v>-169197.81</v>
      </c>
      <c r="G71" s="2">
        <v>-156533.54999999999</v>
      </c>
      <c r="H71" s="2">
        <v>-169350.55</v>
      </c>
      <c r="I71" s="7">
        <f t="shared" si="2"/>
        <v>-871795.3284</v>
      </c>
    </row>
    <row r="72" spans="1:9" ht="15.75" x14ac:dyDescent="0.25">
      <c r="A72" s="5">
        <v>70</v>
      </c>
      <c r="B72" s="9" t="s">
        <v>70</v>
      </c>
      <c r="C72" s="6">
        <v>-477716.56679999997</v>
      </c>
      <c r="D72" s="6">
        <v>-463751.6312</v>
      </c>
      <c r="E72" s="6">
        <v>-488623.90749999997</v>
      </c>
      <c r="F72" s="2">
        <v>185147.22</v>
      </c>
      <c r="G72" s="2">
        <v>620777.29</v>
      </c>
      <c r="H72" s="2">
        <v>195800.95999999999</v>
      </c>
      <c r="I72" s="7">
        <f t="shared" si="2"/>
        <v>-428366.63550000009</v>
      </c>
    </row>
    <row r="73" spans="1:9" ht="15.75" x14ac:dyDescent="0.25">
      <c r="A73" s="5">
        <v>71</v>
      </c>
      <c r="B73" s="9" t="s">
        <v>71</v>
      </c>
      <c r="C73" s="6">
        <v>65117.0023</v>
      </c>
      <c r="D73" s="6">
        <v>84496.174899999998</v>
      </c>
      <c r="E73" s="6">
        <v>247345.02359999999</v>
      </c>
      <c r="F73" s="2">
        <v>-19965.759999999998</v>
      </c>
      <c r="G73" s="2">
        <v>-82370.460000000006</v>
      </c>
      <c r="H73" s="2">
        <v>-382753.9</v>
      </c>
      <c r="I73" s="7">
        <f t="shared" si="2"/>
        <v>-88131.919200000062</v>
      </c>
    </row>
    <row r="74" spans="1:9" ht="15.75" x14ac:dyDescent="0.25">
      <c r="A74" s="5">
        <v>72</v>
      </c>
      <c r="B74" s="9" t="s">
        <v>72</v>
      </c>
      <c r="C74" s="6">
        <v>-2313.9023999999999</v>
      </c>
      <c r="D74" s="6">
        <v>-2726.3831</v>
      </c>
      <c r="E74" s="6">
        <v>-4007.2125000000001</v>
      </c>
      <c r="F74" s="2">
        <v>-9333.19</v>
      </c>
      <c r="G74" s="2">
        <v>-9923.49</v>
      </c>
      <c r="H74" s="2">
        <v>-11298.18</v>
      </c>
      <c r="I74" s="7">
        <f t="shared" si="2"/>
        <v>-39602.358</v>
      </c>
    </row>
    <row r="75" spans="1:9" ht="15.75" x14ac:dyDescent="0.25">
      <c r="A75" s="5">
        <v>73</v>
      </c>
      <c r="B75" s="9" t="s">
        <v>73</v>
      </c>
      <c r="C75" s="6">
        <v>20524.984100000001</v>
      </c>
      <c r="D75" s="6">
        <v>16780.659100000001</v>
      </c>
      <c r="E75" s="6">
        <v>-38917.835800000001</v>
      </c>
      <c r="F75" s="2">
        <v>-83872.710000000006</v>
      </c>
      <c r="G75" s="2">
        <v>-86007.59</v>
      </c>
      <c r="H75" s="2">
        <v>-89151.57</v>
      </c>
      <c r="I75" s="7">
        <f t="shared" si="2"/>
        <v>-260644.0626</v>
      </c>
    </row>
    <row r="76" spans="1:9" ht="15.75" x14ac:dyDescent="0.25">
      <c r="A76" s="5">
        <v>74</v>
      </c>
      <c r="B76" s="9" t="s">
        <v>74</v>
      </c>
      <c r="C76" s="6">
        <v>162600.4621</v>
      </c>
      <c r="D76" s="6">
        <v>114104.74619999999</v>
      </c>
      <c r="E76" s="6">
        <v>60370.381800000003</v>
      </c>
      <c r="F76" s="2">
        <v>1241026.1100000001</v>
      </c>
      <c r="G76" s="2">
        <v>1038591.29</v>
      </c>
      <c r="H76" s="2">
        <v>628043.78</v>
      </c>
      <c r="I76" s="7">
        <f t="shared" si="2"/>
        <v>3244736.7701000003</v>
      </c>
    </row>
    <row r="77" spans="1:9" ht="15.75" x14ac:dyDescent="0.25">
      <c r="A77" s="5">
        <v>75</v>
      </c>
      <c r="B77" s="9" t="s">
        <v>75</v>
      </c>
      <c r="C77" s="6">
        <v>1702.6687999999999</v>
      </c>
      <c r="D77" s="6">
        <v>-19240.086500000001</v>
      </c>
      <c r="E77" s="6">
        <v>-25247.040799999999</v>
      </c>
      <c r="F77" s="2">
        <v>-4494.38</v>
      </c>
      <c r="G77" s="2">
        <v>-14521.85</v>
      </c>
      <c r="H77" s="2">
        <v>-28187.01</v>
      </c>
      <c r="I77" s="7">
        <f t="shared" si="2"/>
        <v>-89987.698499999999</v>
      </c>
    </row>
    <row r="78" spans="1:9" ht="15.75" x14ac:dyDescent="0.25">
      <c r="A78" s="5">
        <v>76</v>
      </c>
      <c r="B78" s="9" t="s">
        <v>76</v>
      </c>
      <c r="C78" s="6">
        <v>-43190.7785</v>
      </c>
      <c r="D78" s="6">
        <v>-94617.7</v>
      </c>
      <c r="E78" s="6">
        <v>-55958.2981</v>
      </c>
      <c r="F78" s="2">
        <v>-11385.03</v>
      </c>
      <c r="G78" s="2">
        <v>8517.84</v>
      </c>
      <c r="H78" s="2">
        <v>2241.77</v>
      </c>
      <c r="I78" s="7">
        <f t="shared" si="2"/>
        <v>-194392.1966</v>
      </c>
    </row>
    <row r="79" spans="1:9" ht="15.75" x14ac:dyDescent="0.25">
      <c r="A79" s="5">
        <v>77</v>
      </c>
      <c r="B79" s="9" t="s">
        <v>77</v>
      </c>
      <c r="C79" s="6">
        <v>-548718.95400000003</v>
      </c>
      <c r="D79" s="6">
        <v>-577105.57819999999</v>
      </c>
      <c r="E79" s="6">
        <v>-397214.65830000001</v>
      </c>
      <c r="F79" s="2">
        <v>314923.06</v>
      </c>
      <c r="G79" s="2">
        <v>323392.67</v>
      </c>
      <c r="H79" s="2">
        <v>651573.75</v>
      </c>
      <c r="I79" s="7">
        <f t="shared" si="2"/>
        <v>-233149.71050000004</v>
      </c>
    </row>
    <row r="80" spans="1:9" ht="15.75" x14ac:dyDescent="0.25">
      <c r="A80" s="5">
        <v>78</v>
      </c>
      <c r="B80" s="9" t="s">
        <v>78</v>
      </c>
      <c r="C80" s="6">
        <v>-33273.965799999998</v>
      </c>
      <c r="D80" s="6">
        <v>-33475.981800000001</v>
      </c>
      <c r="E80" s="6">
        <v>-62032.284</v>
      </c>
      <c r="F80" s="2">
        <v>-21243.71</v>
      </c>
      <c r="G80" s="2">
        <v>-19460.25</v>
      </c>
      <c r="H80" s="2">
        <v>-23985.22</v>
      </c>
      <c r="I80" s="7">
        <f t="shared" si="2"/>
        <v>-193471.41159999999</v>
      </c>
    </row>
    <row r="81" spans="1:9" ht="15.75" x14ac:dyDescent="0.25">
      <c r="A81" s="5">
        <v>79</v>
      </c>
      <c r="B81" s="9" t="s">
        <v>79</v>
      </c>
      <c r="C81" s="6">
        <v>-69745.334600000002</v>
      </c>
      <c r="D81" s="6">
        <v>-36599.543700000002</v>
      </c>
      <c r="E81" s="6">
        <v>94579.553599999999</v>
      </c>
      <c r="F81" s="2">
        <v>489220.4</v>
      </c>
      <c r="G81" s="2">
        <v>911885</v>
      </c>
      <c r="H81" s="2">
        <v>88011.03</v>
      </c>
      <c r="I81" s="7">
        <f t="shared" si="2"/>
        <v>1477351.1053000002</v>
      </c>
    </row>
    <row r="82" spans="1:9" ht="15.75" x14ac:dyDescent="0.25">
      <c r="A82" s="5">
        <v>80</v>
      </c>
      <c r="B82" s="9" t="s">
        <v>80</v>
      </c>
      <c r="C82" s="6">
        <v>-17835.850699999999</v>
      </c>
      <c r="D82" s="6">
        <v>-3385.6217999999999</v>
      </c>
      <c r="E82" s="6">
        <v>-2218.0889000000002</v>
      </c>
      <c r="F82" s="2">
        <v>-11526.32</v>
      </c>
      <c r="G82" s="2">
        <v>-15511.97</v>
      </c>
      <c r="H82" s="2">
        <v>-16889.52</v>
      </c>
      <c r="I82" s="7">
        <f t="shared" si="2"/>
        <v>-67367.371400000004</v>
      </c>
    </row>
    <row r="83" spans="1:9" ht="15.75" x14ac:dyDescent="0.25">
      <c r="A83" s="5">
        <v>81</v>
      </c>
      <c r="B83" s="9" t="s">
        <v>81</v>
      </c>
      <c r="C83" s="6">
        <v>-102038.8556</v>
      </c>
      <c r="D83" s="6">
        <v>238407.3469</v>
      </c>
      <c r="E83" s="6">
        <v>-326256.20010000002</v>
      </c>
      <c r="F83" s="2">
        <v>670015.25</v>
      </c>
      <c r="G83" s="2">
        <v>-589961.93000000005</v>
      </c>
      <c r="H83" s="2">
        <v>630549.16</v>
      </c>
      <c r="I83" s="7">
        <f t="shared" si="2"/>
        <v>520714.77119999996</v>
      </c>
    </row>
    <row r="84" spans="1:9" ht="15.75" x14ac:dyDescent="0.25">
      <c r="A84" s="5">
        <v>82</v>
      </c>
      <c r="B84" s="9" t="s">
        <v>82</v>
      </c>
      <c r="C84" s="6">
        <v>16939.019</v>
      </c>
      <c r="D84" s="6">
        <v>8339.3554999999997</v>
      </c>
      <c r="E84" s="6">
        <v>5912.7205999999996</v>
      </c>
      <c r="F84" s="2">
        <v>48263.31</v>
      </c>
      <c r="G84" s="2">
        <v>95277.119999999995</v>
      </c>
      <c r="H84" s="2">
        <v>49064.56</v>
      </c>
      <c r="I84" s="7">
        <f t="shared" si="2"/>
        <v>223796.0851</v>
      </c>
    </row>
    <row r="85" spans="1:9" ht="15.75" x14ac:dyDescent="0.25">
      <c r="A85" s="5">
        <v>83</v>
      </c>
      <c r="B85" s="9" t="s">
        <v>83</v>
      </c>
      <c r="C85" s="6">
        <v>-24969.831200000001</v>
      </c>
      <c r="D85" s="6">
        <v>-36329.505599999997</v>
      </c>
      <c r="E85" s="6">
        <v>-30961.412</v>
      </c>
      <c r="F85" s="2">
        <v>-26132.53</v>
      </c>
      <c r="G85" s="2">
        <v>-23530.77</v>
      </c>
      <c r="H85" s="2">
        <v>-41541.03</v>
      </c>
      <c r="I85" s="7">
        <f t="shared" si="2"/>
        <v>-183465.07879999999</v>
      </c>
    </row>
    <row r="86" spans="1:9" ht="15.75" x14ac:dyDescent="0.25">
      <c r="A86" s="5">
        <v>84</v>
      </c>
      <c r="B86" s="9" t="s">
        <v>84</v>
      </c>
      <c r="C86" s="6">
        <v>7904.2620999999999</v>
      </c>
      <c r="D86" s="6">
        <v>10560.1335</v>
      </c>
      <c r="E86" s="6">
        <v>23855.3164</v>
      </c>
      <c r="F86" s="2">
        <v>-16842.38</v>
      </c>
      <c r="G86" s="2">
        <v>-27554.98</v>
      </c>
      <c r="H86" s="2">
        <v>-51291.4</v>
      </c>
      <c r="I86" s="7">
        <f t="shared" si="2"/>
        <v>-53369.048000000003</v>
      </c>
    </row>
    <row r="87" spans="1:9" ht="15.75" x14ac:dyDescent="0.25">
      <c r="A87" s="5">
        <v>85</v>
      </c>
      <c r="B87" s="9" t="s">
        <v>85</v>
      </c>
      <c r="C87" s="6">
        <v>223527.6397</v>
      </c>
      <c r="D87" s="6">
        <v>91079.454500000007</v>
      </c>
      <c r="E87" s="6">
        <v>156057.5374</v>
      </c>
      <c r="F87" s="2">
        <v>1691594.42</v>
      </c>
      <c r="G87" s="2">
        <v>582708.84</v>
      </c>
      <c r="H87" s="2">
        <v>1171102.17</v>
      </c>
      <c r="I87" s="7">
        <f t="shared" si="2"/>
        <v>3916070.0615999997</v>
      </c>
    </row>
    <row r="88" spans="1:9" ht="15.75" x14ac:dyDescent="0.25">
      <c r="A88" s="5">
        <v>86</v>
      </c>
      <c r="B88" s="9" t="s">
        <v>86</v>
      </c>
      <c r="C88" s="6">
        <v>429466.02189999999</v>
      </c>
      <c r="D88" s="6">
        <v>264469.38179999997</v>
      </c>
      <c r="E88" s="6">
        <v>710279.23300000001</v>
      </c>
      <c r="F88" s="2">
        <v>-18501.98</v>
      </c>
      <c r="G88" s="2">
        <v>578903</v>
      </c>
      <c r="H88" s="2">
        <v>40895.18</v>
      </c>
      <c r="I88" s="7">
        <f t="shared" si="2"/>
        <v>2005510.8366999999</v>
      </c>
    </row>
    <row r="89" spans="1:9" ht="15.75" x14ac:dyDescent="0.25">
      <c r="A89" s="5">
        <v>87</v>
      </c>
      <c r="B89" s="9" t="s">
        <v>87</v>
      </c>
      <c r="C89" s="6">
        <v>214091.935</v>
      </c>
      <c r="D89" s="6">
        <v>122712.43769999999</v>
      </c>
      <c r="E89" s="6">
        <v>533725.60829999996</v>
      </c>
      <c r="F89" s="2">
        <v>-616216.07999999996</v>
      </c>
      <c r="G89" s="2">
        <v>-740748.21</v>
      </c>
      <c r="H89" s="2">
        <v>-600949.65</v>
      </c>
      <c r="I89" s="7">
        <f t="shared" si="2"/>
        <v>-1087383.959</v>
      </c>
    </row>
    <row r="90" spans="1:9" ht="15.75" x14ac:dyDescent="0.25">
      <c r="A90" s="5">
        <v>88</v>
      </c>
      <c r="B90" s="9" t="s">
        <v>88</v>
      </c>
      <c r="C90" s="6">
        <v>-122413.06819999999</v>
      </c>
      <c r="D90" s="6">
        <v>-635435.15599999996</v>
      </c>
      <c r="E90" s="6">
        <v>541226.51809999999</v>
      </c>
      <c r="F90" s="2">
        <v>410539.02</v>
      </c>
      <c r="G90" s="2">
        <v>-397879.17</v>
      </c>
      <c r="H90" s="2">
        <v>108107.63</v>
      </c>
      <c r="I90" s="7">
        <f t="shared" si="2"/>
        <v>-95854.226099999913</v>
      </c>
    </row>
    <row r="91" spans="1:9" ht="15.75" x14ac:dyDescent="0.25">
      <c r="A91" s="5">
        <v>89</v>
      </c>
      <c r="B91" s="9" t="s">
        <v>89</v>
      </c>
      <c r="C91" s="6">
        <v>0</v>
      </c>
      <c r="D91" s="6">
        <v>0</v>
      </c>
      <c r="E91" s="6">
        <v>0</v>
      </c>
      <c r="F91" s="2">
        <v>0</v>
      </c>
      <c r="G91" s="2">
        <v>0</v>
      </c>
      <c r="H91" s="2">
        <v>0</v>
      </c>
      <c r="I91" s="7">
        <f t="shared" si="2"/>
        <v>0</v>
      </c>
    </row>
    <row r="92" spans="1:9" ht="15.75" x14ac:dyDescent="0.25">
      <c r="A92" s="5">
        <v>90</v>
      </c>
      <c r="B92" s="9" t="s">
        <v>90</v>
      </c>
      <c r="C92" s="6">
        <v>0</v>
      </c>
      <c r="D92" s="6">
        <v>1208.6178</v>
      </c>
      <c r="E92" s="6">
        <v>1387.0197000000001</v>
      </c>
      <c r="F92" s="2">
        <v>0</v>
      </c>
      <c r="G92" s="2">
        <v>16470.96</v>
      </c>
      <c r="H92" s="2">
        <v>19081.63</v>
      </c>
      <c r="I92" s="7">
        <f t="shared" si="2"/>
        <v>38148.227500000001</v>
      </c>
    </row>
    <row r="93" spans="1:9" ht="15.75" x14ac:dyDescent="0.25">
      <c r="A93" s="5">
        <v>91</v>
      </c>
      <c r="B93" s="9" t="s">
        <v>91</v>
      </c>
      <c r="C93" s="6">
        <v>22898.456099999999</v>
      </c>
      <c r="D93" s="6">
        <v>12963.4926</v>
      </c>
      <c r="E93" s="6">
        <v>-54265.001700000001</v>
      </c>
      <c r="F93" s="2">
        <v>-60347.34</v>
      </c>
      <c r="G93" s="2">
        <v>-42129.8</v>
      </c>
      <c r="H93" s="2">
        <v>-78575.539999999994</v>
      </c>
      <c r="I93" s="7">
        <f t="shared" si="2"/>
        <v>-199455.73300000001</v>
      </c>
    </row>
    <row r="94" spans="1:9" ht="15.75" x14ac:dyDescent="0.25">
      <c r="A94" s="5">
        <v>92</v>
      </c>
      <c r="B94" s="9" t="s">
        <v>92</v>
      </c>
      <c r="C94" s="6">
        <v>-12435.8426</v>
      </c>
      <c r="D94" s="6">
        <v>-21706.2988</v>
      </c>
      <c r="E94" s="6">
        <v>-10954.245800000001</v>
      </c>
      <c r="F94" s="2">
        <v>-6784.48</v>
      </c>
      <c r="G94" s="2">
        <v>-8067.69</v>
      </c>
      <c r="H94" s="2">
        <v>-7960.5</v>
      </c>
      <c r="I94" s="7">
        <f t="shared" si="2"/>
        <v>-67909.057199999996</v>
      </c>
    </row>
    <row r="95" spans="1:9" ht="15.75" x14ac:dyDescent="0.25">
      <c r="A95" s="5">
        <v>93</v>
      </c>
      <c r="B95" s="9" t="s">
        <v>93</v>
      </c>
      <c r="C95" s="6">
        <v>-198918.46090000001</v>
      </c>
      <c r="D95" s="6">
        <v>-213093.29500000001</v>
      </c>
      <c r="E95" s="6">
        <v>-138906.21799999999</v>
      </c>
      <c r="F95" s="2">
        <v>-337506.95</v>
      </c>
      <c r="G95" s="2">
        <v>-308217.77</v>
      </c>
      <c r="H95" s="2">
        <v>-412906.97</v>
      </c>
      <c r="I95" s="7">
        <f t="shared" si="2"/>
        <v>-1609549.6639</v>
      </c>
    </row>
    <row r="96" spans="1:9" ht="15.75" x14ac:dyDescent="0.25">
      <c r="A96" s="5">
        <v>94</v>
      </c>
      <c r="B96" s="9" t="s">
        <v>94</v>
      </c>
      <c r="C96" s="6">
        <v>-387.48059999999998</v>
      </c>
      <c r="D96" s="6">
        <v>-1988.4358</v>
      </c>
      <c r="E96" s="6">
        <v>-589.34720000000004</v>
      </c>
      <c r="F96" s="2">
        <v>-453.51</v>
      </c>
      <c r="G96" s="2">
        <v>-416.72</v>
      </c>
      <c r="H96" s="2">
        <v>-432.55</v>
      </c>
      <c r="I96" s="7">
        <f t="shared" si="2"/>
        <v>-4268.0436000000009</v>
      </c>
    </row>
    <row r="97" spans="1:9" ht="15.75" x14ac:dyDescent="0.25">
      <c r="A97" s="5">
        <v>95</v>
      </c>
      <c r="B97" s="9" t="s">
        <v>95</v>
      </c>
      <c r="C97" s="6">
        <v>-4387.9268000000002</v>
      </c>
      <c r="D97" s="6">
        <v>-5691.6219000000001</v>
      </c>
      <c r="E97" s="6">
        <v>-1114.5464999999999</v>
      </c>
      <c r="F97" s="2">
        <v>-19839.23</v>
      </c>
      <c r="G97" s="2">
        <v>-24203.07</v>
      </c>
      <c r="H97" s="2">
        <v>-25751.17</v>
      </c>
      <c r="I97" s="7">
        <f t="shared" si="2"/>
        <v>-80987.565199999997</v>
      </c>
    </row>
    <row r="98" spans="1:9" ht="15.75" x14ac:dyDescent="0.25">
      <c r="A98" s="5">
        <v>96</v>
      </c>
      <c r="B98" s="9" t="s">
        <v>96</v>
      </c>
      <c r="C98" s="6">
        <v>-296201.2795</v>
      </c>
      <c r="D98" s="6">
        <v>-124047.0134</v>
      </c>
      <c r="E98" s="6">
        <v>202040.64989999999</v>
      </c>
      <c r="F98" s="2">
        <v>-167406.97</v>
      </c>
      <c r="G98" s="2">
        <v>-23128.400000000001</v>
      </c>
      <c r="H98" s="2">
        <v>-141291.47</v>
      </c>
      <c r="I98" s="7">
        <f t="shared" si="2"/>
        <v>-550034.48300000001</v>
      </c>
    </row>
    <row r="99" spans="1:9" ht="15.75" x14ac:dyDescent="0.25">
      <c r="A99" s="5">
        <v>97</v>
      </c>
      <c r="B99" s="9" t="s">
        <v>97</v>
      </c>
      <c r="C99" s="6">
        <v>357697.62819999998</v>
      </c>
      <c r="D99" s="6">
        <v>53573.622199999998</v>
      </c>
      <c r="E99" s="6">
        <v>340728.92460000003</v>
      </c>
      <c r="F99" s="2">
        <v>-378038.68</v>
      </c>
      <c r="G99" s="2">
        <v>-136810.46</v>
      </c>
      <c r="H99" s="2">
        <v>-453891.1</v>
      </c>
      <c r="I99" s="7">
        <f t="shared" ref="I99:I130" si="3">SUM(C99:H99)</f>
        <v>-216740.06499999992</v>
      </c>
    </row>
    <row r="100" spans="1:9" ht="15.75" x14ac:dyDescent="0.25">
      <c r="A100" s="5">
        <v>98</v>
      </c>
      <c r="B100" s="9" t="s">
        <v>98</v>
      </c>
      <c r="C100" s="6">
        <v>-3486.6709999999998</v>
      </c>
      <c r="D100" s="6">
        <v>-12382.118</v>
      </c>
      <c r="E100" s="6">
        <v>0</v>
      </c>
      <c r="F100" s="2">
        <v>-2163.58</v>
      </c>
      <c r="G100" s="2">
        <v>-1651.32</v>
      </c>
      <c r="H100" s="2">
        <v>0</v>
      </c>
      <c r="I100" s="7">
        <f t="shared" si="3"/>
        <v>-19683.688999999998</v>
      </c>
    </row>
    <row r="101" spans="1:9" ht="15.75" x14ac:dyDescent="0.25">
      <c r="A101" s="5">
        <v>99</v>
      </c>
      <c r="B101" s="9" t="s">
        <v>99</v>
      </c>
      <c r="C101" s="6">
        <v>-277448.75469999999</v>
      </c>
      <c r="D101" s="6">
        <v>-594756.69099999999</v>
      </c>
      <c r="E101" s="6">
        <v>-592787.10660000006</v>
      </c>
      <c r="F101" s="2">
        <v>194741.45</v>
      </c>
      <c r="G101" s="2">
        <v>690906.96</v>
      </c>
      <c r="H101" s="2">
        <v>1628328.81</v>
      </c>
      <c r="I101" s="7">
        <f t="shared" si="3"/>
        <v>1048984.6676999999</v>
      </c>
    </row>
    <row r="102" spans="1:9" ht="15.75" x14ac:dyDescent="0.25">
      <c r="A102" s="5">
        <v>100</v>
      </c>
      <c r="B102" s="9" t="s">
        <v>100</v>
      </c>
      <c r="C102" s="6">
        <v>-247035.59160000001</v>
      </c>
      <c r="D102" s="6">
        <v>-413807.82789999997</v>
      </c>
      <c r="E102" s="6">
        <v>16239.736000000001</v>
      </c>
      <c r="F102" s="2">
        <v>-175742.38</v>
      </c>
      <c r="G102" s="2">
        <v>1006569.08</v>
      </c>
      <c r="H102" s="2">
        <v>801694.92</v>
      </c>
      <c r="I102" s="7">
        <f t="shared" si="3"/>
        <v>987917.93650000007</v>
      </c>
    </row>
    <row r="103" spans="1:9" ht="15.75" x14ac:dyDescent="0.25">
      <c r="A103" s="5">
        <v>101</v>
      </c>
      <c r="B103" s="9" t="s">
        <v>101</v>
      </c>
      <c r="C103" s="6">
        <v>-10630.042100000001</v>
      </c>
      <c r="D103" s="6">
        <v>-58692.390299999999</v>
      </c>
      <c r="E103" s="6">
        <v>14807.4079</v>
      </c>
      <c r="F103" s="2">
        <v>139310.70000000001</v>
      </c>
      <c r="G103" s="2">
        <v>1216182.6599999999</v>
      </c>
      <c r="H103" s="2">
        <v>1273489.3</v>
      </c>
      <c r="I103" s="7">
        <f t="shared" si="3"/>
        <v>2574467.6354999999</v>
      </c>
    </row>
    <row r="104" spans="1:9" ht="15.75" x14ac:dyDescent="0.25">
      <c r="A104" s="5">
        <v>102</v>
      </c>
      <c r="B104" s="9" t="s">
        <v>102</v>
      </c>
      <c r="C104" s="6">
        <v>-19357.427800000001</v>
      </c>
      <c r="D104" s="6">
        <v>2469.7516000000001</v>
      </c>
      <c r="E104" s="6">
        <v>-5272.4800999999998</v>
      </c>
      <c r="F104" s="2">
        <v>51984.23</v>
      </c>
      <c r="G104" s="2">
        <v>17496.54</v>
      </c>
      <c r="H104" s="2">
        <v>105730.66</v>
      </c>
      <c r="I104" s="7">
        <f t="shared" si="3"/>
        <v>153051.27370000002</v>
      </c>
    </row>
    <row r="105" spans="1:9" ht="15.75" x14ac:dyDescent="0.25">
      <c r="A105" s="5">
        <v>103</v>
      </c>
      <c r="B105" s="9" t="s">
        <v>103</v>
      </c>
      <c r="C105" s="6">
        <v>43074.435599999997</v>
      </c>
      <c r="D105" s="6">
        <v>25054.414499999999</v>
      </c>
      <c r="E105" s="6">
        <v>45211.722300000001</v>
      </c>
      <c r="F105" s="2">
        <v>557401.36</v>
      </c>
      <c r="G105" s="2">
        <v>1031588.11</v>
      </c>
      <c r="H105" s="2">
        <v>303613.93</v>
      </c>
      <c r="I105" s="7">
        <f t="shared" si="3"/>
        <v>2005943.9724000001</v>
      </c>
    </row>
    <row r="106" spans="1:9" ht="15.75" x14ac:dyDescent="0.25">
      <c r="A106" s="5">
        <v>104</v>
      </c>
      <c r="B106" s="9" t="s">
        <v>104</v>
      </c>
      <c r="C106" s="6">
        <v>2594.1226999999999</v>
      </c>
      <c r="D106" s="6">
        <v>2429.3533000000002</v>
      </c>
      <c r="E106" s="6">
        <v>-10211.598900000001</v>
      </c>
      <c r="F106" s="2">
        <v>-6829.75</v>
      </c>
      <c r="G106" s="2">
        <v>-8646.66</v>
      </c>
      <c r="H106" s="2">
        <v>-9810.74</v>
      </c>
      <c r="I106" s="7">
        <f t="shared" si="3"/>
        <v>-30475.272899999996</v>
      </c>
    </row>
    <row r="107" spans="1:9" ht="15.75" x14ac:dyDescent="0.25">
      <c r="A107" s="5">
        <v>105</v>
      </c>
      <c r="B107" s="9" t="s">
        <v>105</v>
      </c>
      <c r="C107" s="6">
        <v>-19854.011200000001</v>
      </c>
      <c r="D107" s="6">
        <v>-39656.230000000003</v>
      </c>
      <c r="E107" s="6">
        <v>-21416.815900000001</v>
      </c>
      <c r="F107" s="2">
        <v>-28229.37</v>
      </c>
      <c r="G107" s="2">
        <v>-13718.13</v>
      </c>
      <c r="H107" s="2">
        <v>-30780.63</v>
      </c>
      <c r="I107" s="7">
        <f t="shared" si="3"/>
        <v>-153655.18710000001</v>
      </c>
    </row>
    <row r="108" spans="1:9" ht="15.75" x14ac:dyDescent="0.25">
      <c r="A108" s="5">
        <v>106</v>
      </c>
      <c r="B108" s="9" t="s">
        <v>106</v>
      </c>
      <c r="C108" s="6">
        <v>-102324.8469</v>
      </c>
      <c r="D108" s="6">
        <v>-155969.0478</v>
      </c>
      <c r="E108" s="6">
        <v>-71953.119099999996</v>
      </c>
      <c r="F108" s="2">
        <v>-196290.55</v>
      </c>
      <c r="G108" s="2">
        <v>-114785.12</v>
      </c>
      <c r="H108" s="2">
        <v>-286297.05</v>
      </c>
      <c r="I108" s="7">
        <f t="shared" si="3"/>
        <v>-927619.73380000005</v>
      </c>
    </row>
    <row r="109" spans="1:9" ht="15.75" x14ac:dyDescent="0.25">
      <c r="A109" s="5">
        <v>107</v>
      </c>
      <c r="B109" s="9" t="s">
        <v>107</v>
      </c>
      <c r="C109" s="6">
        <v>2540.2193000000002</v>
      </c>
      <c r="D109" s="6">
        <v>1745.2458999999999</v>
      </c>
      <c r="E109" s="6">
        <v>-185.0077</v>
      </c>
      <c r="F109" s="2">
        <v>-6634.64</v>
      </c>
      <c r="G109" s="2">
        <v>-5671.83</v>
      </c>
      <c r="H109" s="2">
        <v>-7274.25</v>
      </c>
      <c r="I109" s="7">
        <f t="shared" si="3"/>
        <v>-15480.262500000001</v>
      </c>
    </row>
    <row r="110" spans="1:9" ht="15.75" x14ac:dyDescent="0.25">
      <c r="A110" s="5">
        <v>108</v>
      </c>
      <c r="B110" s="9" t="s">
        <v>108</v>
      </c>
      <c r="C110" s="6">
        <v>-3075.7314999999999</v>
      </c>
      <c r="D110" s="6">
        <v>-4323.5122000000001</v>
      </c>
      <c r="E110" s="6">
        <v>-3593.3843999999999</v>
      </c>
      <c r="F110" s="2">
        <v>-15140.66</v>
      </c>
      <c r="G110" s="2">
        <v>-18944.349999999999</v>
      </c>
      <c r="H110" s="2">
        <v>-15891.63</v>
      </c>
      <c r="I110" s="7">
        <f t="shared" si="3"/>
        <v>-60969.268099999994</v>
      </c>
    </row>
    <row r="111" spans="1:9" ht="15.75" x14ac:dyDescent="0.25">
      <c r="A111" s="5">
        <v>109</v>
      </c>
      <c r="B111" s="10" t="s">
        <v>109</v>
      </c>
      <c r="C111" s="6">
        <v>0</v>
      </c>
      <c r="D111" s="6">
        <v>0</v>
      </c>
      <c r="E111" s="2">
        <v>0</v>
      </c>
      <c r="F111" s="2">
        <v>-1777886.04</v>
      </c>
      <c r="G111" s="2">
        <v>-2054461.95</v>
      </c>
      <c r="H111" s="2">
        <v>-6498563.9100000001</v>
      </c>
      <c r="I111" s="7">
        <f t="shared" si="3"/>
        <v>-10330911.9</v>
      </c>
    </row>
  </sheetData>
  <mergeCells count="1">
    <mergeCell ref="A1:I1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CN=李夏/OU=市场监管处/O=serchzma01</dc:creator>
  <cp:lastModifiedBy>CN=李夏/OU=市场监管处/O=serchzma01</cp:lastModifiedBy>
  <dcterms:created xsi:type="dcterms:W3CDTF">2022-01-28T08:31:03Z</dcterms:created>
  <dcterms:modified xsi:type="dcterms:W3CDTF">2022-08-02T02:41:25Z</dcterms:modified>
</cp:coreProperties>
</file>