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4辅助服务\04-浙江两个细则考核核对明细\2023年1季度\公示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6" i="1"/>
  <c r="L5" i="1"/>
  <c r="L4" i="1"/>
  <c r="L3" i="1"/>
</calcChain>
</file>

<file path=xl/sharedStrings.xml><?xml version="1.0" encoding="utf-8"?>
<sst xmlns="http://schemas.openxmlformats.org/spreadsheetml/2006/main" count="129" uniqueCount="129">
  <si>
    <t>序号</t>
    <phoneticPr fontId="1" type="noConversion"/>
  </si>
  <si>
    <t>电厂</t>
    <phoneticPr fontId="1" type="noConversion"/>
  </si>
  <si>
    <t>安吉天然气热电有限公司</t>
  </si>
  <si>
    <t>半山发电有限公司（气电）</t>
  </si>
  <si>
    <t>北海水力发电有限公司（滩坑水电站）</t>
  </si>
  <si>
    <t>北仑第三发电有限公司</t>
  </si>
  <si>
    <t>北仑第一发电有限公司</t>
  </si>
  <si>
    <t>北仑发电有限公司</t>
  </si>
  <si>
    <t>滨海热电有限公司</t>
  </si>
  <si>
    <t>常山天然气发电有限公司</t>
  </si>
  <si>
    <t>慈溪百益新能源科技有限公司</t>
  </si>
  <si>
    <t>慈溪风凌新能源科技有限公司</t>
  </si>
  <si>
    <t>慈溪舒能新能源科技有限公司</t>
  </si>
  <si>
    <t>慈溪协能新能源科技有限公司</t>
  </si>
  <si>
    <t>慈溪正态新能源科技有限公司（正能）</t>
  </si>
  <si>
    <t>大唐江山热电有限公司</t>
  </si>
  <si>
    <t>大唐太阳能产业（丽水）有限公司</t>
  </si>
  <si>
    <t>国电电力浙江舟山海上风电开发有限公司</t>
  </si>
  <si>
    <t>国电湖州南浔天然气热电有限公司</t>
  </si>
  <si>
    <t>国电象山海上风电有限公司</t>
  </si>
  <si>
    <t>国家电投集团桑尼安吉新能源有限公司</t>
  </si>
  <si>
    <t>国能浙江北仑第一发电有限公司（光伏）</t>
  </si>
  <si>
    <t>国能浙江宁海发电有限公司（光伏）</t>
  </si>
  <si>
    <t>杭州舒能电力科技有限公司</t>
  </si>
  <si>
    <t>杭州下沙热电有限公司</t>
  </si>
  <si>
    <t>湖州宏晖光伏发电有限公司</t>
  </si>
  <si>
    <t>湖州南浔万投太阳能电力有限公司</t>
  </si>
  <si>
    <t>湖州吴兴盛林电力有限公司</t>
  </si>
  <si>
    <t>湖州祥晖光伏发电有限公司</t>
  </si>
  <si>
    <t>华电江东然气热电有限公司</t>
  </si>
  <si>
    <t>华电龙游然气发电有限公司</t>
  </si>
  <si>
    <t>华能（浙江）能源开发有限公司玉环分公司</t>
  </si>
  <si>
    <t>华能桐乡燃机热电有限责任公司</t>
  </si>
  <si>
    <t>华能玉环发电厂</t>
  </si>
  <si>
    <t>华能长兴电厂</t>
  </si>
  <si>
    <t>华能浙江苍南海上风电有限责任公司</t>
  </si>
  <si>
    <t>华能浙江平湖海上风电有限责任公司</t>
  </si>
  <si>
    <t>华润苍南电厂</t>
  </si>
  <si>
    <t>嘉善舒能新能源科技有限公司（含II期嘉善风凌）</t>
  </si>
  <si>
    <t>嘉兴德源节能科技有限公司</t>
  </si>
  <si>
    <t>嘉兴发电有限公司</t>
  </si>
  <si>
    <t>江山正泰林农光伏发展有限公司</t>
  </si>
  <si>
    <t>金华燃机发电有限公司</t>
  </si>
  <si>
    <t>开化龙翔新能源有限公司</t>
  </si>
  <si>
    <t>兰溪绿能太阳能科技有限公司</t>
  </si>
  <si>
    <t>兰溪市晶科电力有限公司</t>
  </si>
  <si>
    <t>乐清正泰光伏发电有限公司（光伏）</t>
  </si>
  <si>
    <t>龙源磐安风力发电有限公司</t>
  </si>
  <si>
    <t>宁波溪口抽水蓄能电站</t>
  </si>
  <si>
    <t>宁波镇海岚能新能源科技有限公司（岚能）</t>
  </si>
  <si>
    <t>宁波镇海岚能新能源科技有限公司（凌光）</t>
  </si>
  <si>
    <t>宁海新电电力开发有限公司</t>
  </si>
  <si>
    <t>秦山核电公司</t>
  </si>
  <si>
    <t>青田三溪口水电公司</t>
  </si>
  <si>
    <t>衢州杭泰光伏发电有限公司</t>
  </si>
  <si>
    <t>衢州禾和新能源科技有限公司</t>
  </si>
  <si>
    <t>衢州普星天然气有限公司</t>
  </si>
  <si>
    <t>瑞安市华博新能源有限公司</t>
  </si>
  <si>
    <t>三门核电有限公司</t>
  </si>
  <si>
    <t>神华国华（舟山）发电有限责任公司(二期)</t>
  </si>
  <si>
    <t>石塘水电厂</t>
  </si>
  <si>
    <t>台塑集团热电（宁波）公司</t>
  </si>
  <si>
    <t>台州第二发电厂</t>
  </si>
  <si>
    <t>台州五期</t>
  </si>
  <si>
    <t>唐绍发电有限公司</t>
  </si>
  <si>
    <t>温州发电有限公司</t>
  </si>
  <si>
    <t>温州乐泰光伏发电有限公司</t>
  </si>
  <si>
    <t>温州燃机发电公司</t>
  </si>
  <si>
    <t>温州珊溪水电厂</t>
  </si>
  <si>
    <t>温州泰瀚新能源开发有限公司</t>
  </si>
  <si>
    <t>温州特鲁莱发电有限公司</t>
  </si>
  <si>
    <t>乌溪江水电厂</t>
  </si>
  <si>
    <t>象山大唐新能源有限公司</t>
  </si>
  <si>
    <t>象山大唐新能源有限公司（大涂）</t>
  </si>
  <si>
    <t>萧山发电厂(天然气)</t>
  </si>
  <si>
    <t>雄亚（温岭）新能源有限公司</t>
  </si>
  <si>
    <t>玉环县晶科电力有限公司（含II期玉环晶能）</t>
  </si>
  <si>
    <t>长兴发电有限公司</t>
  </si>
  <si>
    <t>长兴和平华电风力发电有限公司</t>
  </si>
  <si>
    <t>长兴天然气热电有限公司</t>
  </si>
  <si>
    <t>浙江阿波溪仑光伏科技有限公司</t>
  </si>
  <si>
    <t>浙江大唐乌沙山发电厂</t>
  </si>
  <si>
    <t>浙江德能天然气发电有限公司</t>
  </si>
  <si>
    <t>浙江鼎峰风电投资开发有限公司</t>
  </si>
  <si>
    <t>浙江丰源水电公司</t>
  </si>
  <si>
    <t>浙江国华余姚天然气发电有限公司</t>
  </si>
  <si>
    <t>浙江国华浙能发电有限公司</t>
  </si>
  <si>
    <t>浙江国华浙能发电有限公司(胜龙电厂)</t>
  </si>
  <si>
    <t>浙江嘉华发电有限公司</t>
  </si>
  <si>
    <t>浙江巨宏热电有限公司</t>
  </si>
  <si>
    <t>浙江蓝天天然气发电有限公司</t>
  </si>
  <si>
    <t>浙江玉环华电风力发电有限公司</t>
  </si>
  <si>
    <t>浙江浙能嘉兴发电有限公司（光伏）</t>
  </si>
  <si>
    <t>浙江浙能嘉兴海上风力发电有限公司</t>
  </si>
  <si>
    <t>浙江浙能乐清发电责任有限公司（光伏）</t>
  </si>
  <si>
    <t>浙江浙能长兴新能源有限公司</t>
  </si>
  <si>
    <t>浙江浙能镇海发电有限公司</t>
  </si>
  <si>
    <t>浙江浙能中煤舟山煤电有限责任公司</t>
  </si>
  <si>
    <t>浙江浙能中煤舟山煤电有限责任公司（光伏）</t>
  </si>
  <si>
    <t>浙能兰溪发电有限公司</t>
  </si>
  <si>
    <t>浙能乐清发电有限公司</t>
  </si>
  <si>
    <t>浙能镇海天然气发电有限公司</t>
  </si>
  <si>
    <t>镇海联合发电公司</t>
  </si>
  <si>
    <t>镇海天然气热电有限公司(热动中心)</t>
  </si>
  <si>
    <t>中电建（缙云）新能源有限公司</t>
  </si>
  <si>
    <t>中广核（浙江三门）风力发电有限公司</t>
  </si>
  <si>
    <t>中广核浙江岱山海上风力发电有限公司</t>
  </si>
  <si>
    <t>中核苍南县昊昌新能源有限公司</t>
  </si>
  <si>
    <t>中节能（长兴）太阳能科技有限公司</t>
  </si>
  <si>
    <t>溪洛渡</t>
    <phoneticPr fontId="1" type="noConversion"/>
  </si>
  <si>
    <t>总结算费用</t>
    <phoneticPr fontId="1" type="noConversion"/>
  </si>
  <si>
    <t>台州电厂(四期)</t>
  </si>
  <si>
    <t>国能（浙江开化）能源有限公司</t>
    <phoneticPr fontId="1" type="noConversion"/>
  </si>
  <si>
    <t>华电浙江江山新能源有限公司</t>
    <phoneticPr fontId="1" type="noConversion"/>
  </si>
  <si>
    <t>华润海上风电（苍南）有限公司</t>
    <phoneticPr fontId="1" type="noConversion"/>
  </si>
  <si>
    <t>浙江大唐国际江山新城热电有限责任公司</t>
    <phoneticPr fontId="1" type="noConversion"/>
  </si>
  <si>
    <t>浙江磐安华电新能源有限公司</t>
    <phoneticPr fontId="1" type="noConversion"/>
  </si>
  <si>
    <t>浙江浙能电力股份有限公司萧山发电厂</t>
    <phoneticPr fontId="1" type="noConversion"/>
  </si>
  <si>
    <t>中广核新能源（象山）有限公司</t>
    <phoneticPr fontId="1" type="noConversion"/>
  </si>
  <si>
    <t>1月考核结算费用</t>
    <phoneticPr fontId="1" type="noConversion"/>
  </si>
  <si>
    <t>2月考核结算费用</t>
    <phoneticPr fontId="1" type="noConversion"/>
  </si>
  <si>
    <t>3月考核结算费用</t>
    <phoneticPr fontId="1" type="noConversion"/>
  </si>
  <si>
    <t>1月补偿结算费用</t>
    <phoneticPr fontId="1" type="noConversion"/>
  </si>
  <si>
    <t>2月补偿结算费用</t>
    <phoneticPr fontId="1" type="noConversion"/>
  </si>
  <si>
    <t>3月补偿结算费用</t>
    <phoneticPr fontId="1" type="noConversion"/>
  </si>
  <si>
    <t>2023年第一季度考核补偿总结算费用</t>
    <phoneticPr fontId="1" type="noConversion"/>
  </si>
  <si>
    <t>2月第三方独立主体参与辅助服务费用均摊</t>
    <phoneticPr fontId="1" type="noConversion"/>
  </si>
  <si>
    <t>3月第三方独立主体参与辅助服务费用均摊</t>
    <phoneticPr fontId="1" type="noConversion"/>
  </si>
  <si>
    <t>1月第三方独立主体参与辅助服务费用均摊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</si>
</sst>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Times New Roman"/>
      <family val="1"/>
    </font>
    <font>
      <b/>
      <sz val="11"/>
      <color theme="1"/>
      <name val="宋体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12"/>
      <color theme="1"/>
      <name val="Times New Roman"/>
      <family val="1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2" fontId="6" fillId="0" borderId="1" xfId="0" applyNumberFormat="1" applyFont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Fill="1">
      <alignment vertical="center"/>
    </xf>
    <xf numFmtId="176" fontId="2" fillId="0" borderId="1" xfId="0" applyNumberFormat="1" applyFont="1" applyBorder="1" applyAlignment="1">
      <alignment horizontal="right"/>
    </xf>
    <xf numFmtId="176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/>
    <xf numFmtId="2" fontId="2" fillId="0" borderId="1" xfId="0" applyNumberFormat="1" applyFont="1" applyBorder="1" applyAlignment="1"/>
    <xf numFmtId="2" fontId="2" fillId="0" borderId="1" xfId="0" applyNumberFormat="1" applyFont="1" applyFill="1" applyBorder="1" applyAlignment="1">
      <alignment horizontal="right"/>
    </xf>
    <xf numFmtId="2" fontId="6" fillId="0" borderId="3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8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F11" sqref="F11"/>
    </sheetView>
  </sheetViews>
  <sheetFormatPr defaultRowHeight="13.5"/>
  <cols>
    <col min="1" max="1" width="5.75" bestFit="1" customWidth="1"/>
    <col min="2" max="2" width="45.625" style="9" bestFit="1" customWidth="1"/>
    <col min="3" max="4" width="17.375" bestFit="1" customWidth="1"/>
    <col min="5" max="5" width="17.375" style="1" bestFit="1" customWidth="1"/>
    <col min="6" max="11" width="17.375" style="1" customWidth="1"/>
    <col min="12" max="12" width="18.5" customWidth="1"/>
  </cols>
  <sheetData>
    <row r="1" spans="1:12" ht="20.25">
      <c r="A1" s="20" t="s">
        <v>125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40.5">
      <c r="A2" s="3" t="s">
        <v>0</v>
      </c>
      <c r="B2" s="6" t="s">
        <v>1</v>
      </c>
      <c r="C2" s="3" t="s">
        <v>119</v>
      </c>
      <c r="D2" s="3" t="s">
        <v>120</v>
      </c>
      <c r="E2" s="4" t="s">
        <v>121</v>
      </c>
      <c r="F2" s="4" t="s">
        <v>122</v>
      </c>
      <c r="G2" s="4" t="s">
        <v>123</v>
      </c>
      <c r="H2" s="4" t="s">
        <v>124</v>
      </c>
      <c r="I2" s="19" t="s">
        <v>128</v>
      </c>
      <c r="J2" s="19" t="s">
        <v>126</v>
      </c>
      <c r="K2" s="19" t="s">
        <v>127</v>
      </c>
      <c r="L2" s="3" t="s">
        <v>110</v>
      </c>
    </row>
    <row r="3" spans="1:12" ht="15.75">
      <c r="A3" s="17">
        <v>1</v>
      </c>
      <c r="B3" s="7" t="s">
        <v>2</v>
      </c>
      <c r="C3" s="11">
        <v>27804.656800000001</v>
      </c>
      <c r="D3" s="12">
        <v>23743.727699999999</v>
      </c>
      <c r="E3" s="14">
        <v>16948.543300000001</v>
      </c>
      <c r="F3" s="15">
        <v>-99964.732999999993</v>
      </c>
      <c r="G3" s="2">
        <v>11216.082</v>
      </c>
      <c r="H3" s="2">
        <v>-35787.262000000002</v>
      </c>
      <c r="I3" s="2">
        <v>-202.65704199999999</v>
      </c>
      <c r="J3" s="2">
        <v>-154.384603</v>
      </c>
      <c r="K3" s="2">
        <v>0</v>
      </c>
      <c r="L3" s="5">
        <f>SUM(C3:K3)</f>
        <v>-56396.026844999986</v>
      </c>
    </row>
    <row r="4" spans="1:12" ht="15.75">
      <c r="A4" s="17">
        <v>2</v>
      </c>
      <c r="B4" s="7" t="s">
        <v>3</v>
      </c>
      <c r="C4" s="11">
        <v>519206.90980000002</v>
      </c>
      <c r="D4" s="12">
        <v>274968.02970000001</v>
      </c>
      <c r="E4" s="14">
        <v>147021.50289999999</v>
      </c>
      <c r="F4" s="2">
        <v>829035.36600000004</v>
      </c>
      <c r="G4" s="2">
        <v>3257282.4819999998</v>
      </c>
      <c r="H4" s="2">
        <v>3185390.0520000001</v>
      </c>
      <c r="I4" s="2">
        <v>-4094.5979050000001</v>
      </c>
      <c r="J4" s="2">
        <v>-2346.1510250000001</v>
      </c>
      <c r="K4" s="2">
        <v>0</v>
      </c>
      <c r="L4" s="5">
        <f>SUM(C4:K4)</f>
        <v>8206463.5934700007</v>
      </c>
    </row>
    <row r="5" spans="1:12" ht="15.75">
      <c r="A5" s="17">
        <v>3</v>
      </c>
      <c r="B5" s="7" t="s">
        <v>4</v>
      </c>
      <c r="C5" s="11">
        <v>-87024.326400000005</v>
      </c>
      <c r="D5" s="12">
        <v>94430.8802</v>
      </c>
      <c r="E5" s="14">
        <v>-42578.1711</v>
      </c>
      <c r="F5" s="2">
        <v>30679.845000000001</v>
      </c>
      <c r="G5" s="2">
        <v>-95373.714999999997</v>
      </c>
      <c r="H5" s="2">
        <v>15209.721</v>
      </c>
      <c r="I5" s="2">
        <v>-220.48899699999998</v>
      </c>
      <c r="J5" s="2">
        <v>-615.68670199999997</v>
      </c>
      <c r="K5" s="2">
        <v>0</v>
      </c>
      <c r="L5" s="5">
        <f>SUM(C5:K5)</f>
        <v>-85491.941999000002</v>
      </c>
    </row>
    <row r="6" spans="1:12" ht="15.75">
      <c r="A6" s="17">
        <v>4</v>
      </c>
      <c r="B6" s="7" t="s">
        <v>5</v>
      </c>
      <c r="C6" s="11">
        <v>425723.08390000003</v>
      </c>
      <c r="D6" s="12">
        <v>-197240.2598</v>
      </c>
      <c r="E6" s="14">
        <v>565748.34499999997</v>
      </c>
      <c r="F6" s="2">
        <v>100160.85</v>
      </c>
      <c r="G6" s="2">
        <v>-1679044.9029999999</v>
      </c>
      <c r="H6" s="2">
        <v>-1526584.831</v>
      </c>
      <c r="I6" s="2">
        <v>-4531.9651169999997</v>
      </c>
      <c r="J6" s="2">
        <v>-6437.8635409999997</v>
      </c>
      <c r="K6" s="2">
        <v>0</v>
      </c>
      <c r="L6" s="5">
        <f>SUM(C6:K6)</f>
        <v>-2322207.5435580001</v>
      </c>
    </row>
    <row r="7" spans="1:12" ht="15.75">
      <c r="A7" s="17">
        <v>5</v>
      </c>
      <c r="B7" s="7" t="s">
        <v>6</v>
      </c>
      <c r="C7" s="11">
        <v>289729.76270000002</v>
      </c>
      <c r="D7" s="12">
        <v>445096.6042</v>
      </c>
      <c r="E7" s="14">
        <v>462352.05379999999</v>
      </c>
      <c r="F7" s="2">
        <v>-235096.326</v>
      </c>
      <c r="G7" s="2">
        <v>-42423.716999999997</v>
      </c>
      <c r="H7" s="2">
        <v>-350238.913</v>
      </c>
      <c r="I7" s="2">
        <v>-3600.2777099999998</v>
      </c>
      <c r="J7" s="2">
        <v>-3864.3159579999997</v>
      </c>
      <c r="K7" s="2">
        <v>0</v>
      </c>
      <c r="L7" s="5">
        <f>SUM(C7:K7)</f>
        <v>561954.87103200005</v>
      </c>
    </row>
    <row r="8" spans="1:12" ht="15.75">
      <c r="A8" s="17">
        <v>6</v>
      </c>
      <c r="B8" s="7" t="s">
        <v>7</v>
      </c>
      <c r="C8" s="11">
        <v>252133.0416</v>
      </c>
      <c r="D8" s="12">
        <v>168960.96799999999</v>
      </c>
      <c r="E8" s="14">
        <v>163751.0626</v>
      </c>
      <c r="F8" s="2">
        <v>1855698.8330000001</v>
      </c>
      <c r="G8" s="2">
        <v>448730.75300000003</v>
      </c>
      <c r="H8" s="2">
        <v>181146.55900000001</v>
      </c>
      <c r="I8" s="2">
        <v>-3594.4429089999999</v>
      </c>
      <c r="J8" s="2">
        <v>-5332.9438130000008</v>
      </c>
      <c r="K8" s="2">
        <v>0</v>
      </c>
      <c r="L8" s="5">
        <f>SUM(C8:K8)</f>
        <v>3061493.830478</v>
      </c>
    </row>
    <row r="9" spans="1:12" ht="15.75">
      <c r="A9" s="17">
        <v>7</v>
      </c>
      <c r="B9" s="7" t="s">
        <v>8</v>
      </c>
      <c r="C9" s="11">
        <v>-305606.27960000001</v>
      </c>
      <c r="D9" s="12">
        <v>-234004.12580000001</v>
      </c>
      <c r="E9" s="14">
        <v>202944.4693</v>
      </c>
      <c r="F9" s="2">
        <v>67351.290999999997</v>
      </c>
      <c r="G9" s="2">
        <v>-284996.239</v>
      </c>
      <c r="H9" s="2">
        <v>-459081.83899999998</v>
      </c>
      <c r="I9" s="2">
        <v>-1267.0744340000001</v>
      </c>
      <c r="J9" s="2">
        <v>-1584.7595330000001</v>
      </c>
      <c r="K9" s="2">
        <v>0</v>
      </c>
      <c r="L9" s="5">
        <f>SUM(C9:K9)</f>
        <v>-1016244.557067</v>
      </c>
    </row>
    <row r="10" spans="1:12" ht="15.75">
      <c r="A10" s="17">
        <v>8</v>
      </c>
      <c r="B10" s="7" t="s">
        <v>9</v>
      </c>
      <c r="C10" s="11">
        <v>42669.851799999997</v>
      </c>
      <c r="D10" s="12">
        <v>52081.959699999999</v>
      </c>
      <c r="E10" s="14">
        <v>102484.2145</v>
      </c>
      <c r="F10" s="2">
        <v>-153408.84700000001</v>
      </c>
      <c r="G10" s="2">
        <v>434796.80300000001</v>
      </c>
      <c r="H10" s="2">
        <v>2507203.1529999999</v>
      </c>
      <c r="I10" s="2">
        <v>-311.00346400000001</v>
      </c>
      <c r="J10" s="2">
        <v>-350.23768000000001</v>
      </c>
      <c r="K10" s="2">
        <v>0</v>
      </c>
      <c r="L10" s="5">
        <f>SUM(C10:K10)</f>
        <v>2985165.8938560002</v>
      </c>
    </row>
    <row r="11" spans="1:12" ht="15.75">
      <c r="A11" s="17">
        <v>9</v>
      </c>
      <c r="B11" s="7" t="s">
        <v>10</v>
      </c>
      <c r="C11" s="11">
        <v>-5774.1682000000001</v>
      </c>
      <c r="D11" s="12">
        <v>-11350.5928</v>
      </c>
      <c r="E11" s="14">
        <v>-9267.5985000000001</v>
      </c>
      <c r="F11" s="2">
        <v>-52992.83</v>
      </c>
      <c r="G11" s="2">
        <v>-23637.192999999999</v>
      </c>
      <c r="H11" s="2">
        <v>-28347.805</v>
      </c>
      <c r="I11" s="2">
        <v>-214.863148</v>
      </c>
      <c r="J11" s="2">
        <v>-52.684745999999997</v>
      </c>
      <c r="K11" s="2">
        <v>0</v>
      </c>
      <c r="L11" s="5">
        <f>SUM(C11:K11)</f>
        <v>-131637.73539400002</v>
      </c>
    </row>
    <row r="12" spans="1:12" ht="15.75">
      <c r="A12" s="17">
        <v>10</v>
      </c>
      <c r="B12" s="7" t="s">
        <v>11</v>
      </c>
      <c r="C12" s="11">
        <v>2800.8847000000001</v>
      </c>
      <c r="D12" s="12">
        <v>-3069.5524999999998</v>
      </c>
      <c r="E12" s="14">
        <v>-2299.6246999999998</v>
      </c>
      <c r="F12" s="2">
        <v>-43274.175999999999</v>
      </c>
      <c r="G12" s="2">
        <v>-2778.6950000000002</v>
      </c>
      <c r="H12" s="2">
        <v>-20307.452000000001</v>
      </c>
      <c r="I12" s="2">
        <v>-175.980648</v>
      </c>
      <c r="J12" s="2">
        <v>-39.491063000000004</v>
      </c>
      <c r="K12" s="2">
        <v>0</v>
      </c>
      <c r="L12" s="5">
        <f>SUM(C12:K12)</f>
        <v>-69144.087210999991</v>
      </c>
    </row>
    <row r="13" spans="1:12" ht="15.75">
      <c r="A13" s="17">
        <v>11</v>
      </c>
      <c r="B13" s="7" t="s">
        <v>12</v>
      </c>
      <c r="C13" s="11">
        <v>2499.0284999999999</v>
      </c>
      <c r="D13" s="12">
        <v>-3592.2701999999999</v>
      </c>
      <c r="E13" s="14">
        <v>-2723.5416</v>
      </c>
      <c r="F13" s="2">
        <v>-42030.521000000001</v>
      </c>
      <c r="G13" s="2">
        <v>-3314.9349999999999</v>
      </c>
      <c r="H13" s="2">
        <v>-20063.046999999999</v>
      </c>
      <c r="I13" s="2">
        <v>-174.78491700000001</v>
      </c>
      <c r="J13" s="2">
        <v>-39.497993000000001</v>
      </c>
      <c r="K13" s="2">
        <v>0</v>
      </c>
      <c r="L13" s="5">
        <f>SUM(C13:K13)</f>
        <v>-69439.569210000001</v>
      </c>
    </row>
    <row r="14" spans="1:12" ht="15.75">
      <c r="A14" s="17">
        <v>12</v>
      </c>
      <c r="B14" s="7" t="s">
        <v>13</v>
      </c>
      <c r="C14" s="11">
        <v>-7647.23</v>
      </c>
      <c r="D14" s="12">
        <v>-11100.524100000001</v>
      </c>
      <c r="E14" s="14">
        <v>-10077.292299999999</v>
      </c>
      <c r="F14" s="2">
        <v>-52337.917999999998</v>
      </c>
      <c r="G14" s="2">
        <v>-23291.822</v>
      </c>
      <c r="H14" s="2">
        <v>-27903.518</v>
      </c>
      <c r="I14" s="2">
        <v>-212.20779099999999</v>
      </c>
      <c r="J14" s="2">
        <v>-51.914920000000002</v>
      </c>
      <c r="K14" s="2">
        <v>0</v>
      </c>
      <c r="L14" s="5">
        <f>SUM(C14:K14)</f>
        <v>-132622.427111</v>
      </c>
    </row>
    <row r="15" spans="1:12" ht="15.75">
      <c r="A15" s="17">
        <v>13</v>
      </c>
      <c r="B15" s="7" t="s">
        <v>14</v>
      </c>
      <c r="C15" s="11">
        <v>4228.6545999999998</v>
      </c>
      <c r="D15" s="12">
        <v>-3373.6783999999998</v>
      </c>
      <c r="E15" s="14">
        <v>-948.16989999999998</v>
      </c>
      <c r="F15" s="2">
        <v>-51167.370999999999</v>
      </c>
      <c r="G15" s="2">
        <v>-21913.521000000001</v>
      </c>
      <c r="H15" s="2">
        <v>-25738.946</v>
      </c>
      <c r="I15" s="2">
        <v>-235.508804</v>
      </c>
      <c r="J15" s="2">
        <v>-57.363671999999994</v>
      </c>
      <c r="K15" s="2">
        <v>0</v>
      </c>
      <c r="L15" s="5">
        <f>SUM(C15:K15)</f>
        <v>-99205.904175999996</v>
      </c>
    </row>
    <row r="16" spans="1:12" ht="15.75">
      <c r="A16" s="17">
        <v>14</v>
      </c>
      <c r="B16" s="7" t="s">
        <v>15</v>
      </c>
      <c r="C16" s="11">
        <v>42235.078999999998</v>
      </c>
      <c r="D16" s="12">
        <v>50811.626400000001</v>
      </c>
      <c r="E16" s="14">
        <v>48328.513700000003</v>
      </c>
      <c r="F16" s="2">
        <v>-151845.72899999999</v>
      </c>
      <c r="G16" s="2">
        <v>-40073.775999999998</v>
      </c>
      <c r="H16" s="2">
        <v>100980.10400000001</v>
      </c>
      <c r="I16" s="2">
        <v>-307.83461799999998</v>
      </c>
      <c r="J16" s="2">
        <v>-336.31861500000002</v>
      </c>
      <c r="K16" s="2">
        <v>0</v>
      </c>
      <c r="L16" s="5">
        <f>SUM(C16:K16)</f>
        <v>49791.664867000036</v>
      </c>
    </row>
    <row r="17" spans="1:12" ht="15.75">
      <c r="A17" s="17">
        <v>15</v>
      </c>
      <c r="B17" s="7" t="s">
        <v>16</v>
      </c>
      <c r="C17" s="11">
        <v>-6591.0729000000001</v>
      </c>
      <c r="D17" s="12">
        <v>-8512.3502000000008</v>
      </c>
      <c r="E17" s="14">
        <v>-10270.037399999999</v>
      </c>
      <c r="F17" s="2">
        <v>-18690.047999999999</v>
      </c>
      <c r="G17" s="2">
        <v>-9547.8250000000007</v>
      </c>
      <c r="H17" s="2">
        <v>-10131.371999999999</v>
      </c>
      <c r="I17" s="2">
        <v>-75.780069999999995</v>
      </c>
      <c r="J17" s="2">
        <v>-21.281077</v>
      </c>
      <c r="K17" s="2">
        <v>0</v>
      </c>
      <c r="L17" s="5">
        <f>SUM(C17:K17)</f>
        <v>-63839.766646999997</v>
      </c>
    </row>
    <row r="18" spans="1:12" ht="15.75">
      <c r="A18" s="17">
        <v>16</v>
      </c>
      <c r="B18" s="7" t="s">
        <v>17</v>
      </c>
      <c r="C18" s="11">
        <v>-76427.570500000002</v>
      </c>
      <c r="D18" s="12">
        <v>-61413.047200000001</v>
      </c>
      <c r="E18" s="14">
        <v>-85765.297699999996</v>
      </c>
      <c r="F18" s="2">
        <v>-175211.601</v>
      </c>
      <c r="G18" s="2">
        <v>-100723.323</v>
      </c>
      <c r="H18" s="2">
        <v>-20546.316999999999</v>
      </c>
      <c r="I18" s="2">
        <v>-1176.7177470000001</v>
      </c>
      <c r="J18" s="2">
        <v>-325.05853199999996</v>
      </c>
      <c r="K18" s="2">
        <v>0</v>
      </c>
      <c r="L18" s="5">
        <f>SUM(C18:K18)</f>
        <v>-521588.9326789999</v>
      </c>
    </row>
    <row r="19" spans="1:12" ht="15.75">
      <c r="A19" s="17">
        <v>17</v>
      </c>
      <c r="B19" s="7" t="s">
        <v>18</v>
      </c>
      <c r="C19" s="11">
        <v>51582.5504</v>
      </c>
      <c r="D19" s="12">
        <v>36929.245699999999</v>
      </c>
      <c r="E19" s="14">
        <v>49279.822800000002</v>
      </c>
      <c r="F19" s="2">
        <v>-88420.294999999998</v>
      </c>
      <c r="G19" s="2">
        <v>17609.678</v>
      </c>
      <c r="H19" s="2">
        <v>141044.057</v>
      </c>
      <c r="I19" s="2">
        <v>-381.39537899999999</v>
      </c>
      <c r="J19" s="2">
        <v>-242.62793399999998</v>
      </c>
      <c r="K19" s="2">
        <v>0</v>
      </c>
      <c r="L19" s="5">
        <f>SUM(C19:K19)</f>
        <v>207401.03558700002</v>
      </c>
    </row>
    <row r="20" spans="1:12" ht="15.75">
      <c r="A20" s="17">
        <v>18</v>
      </c>
      <c r="B20" s="7" t="s">
        <v>19</v>
      </c>
      <c r="C20" s="11">
        <v>-57921.229800000001</v>
      </c>
      <c r="D20" s="12">
        <v>-35588.550799999997</v>
      </c>
      <c r="E20" s="14">
        <v>-134015.76740000001</v>
      </c>
      <c r="F20" s="2">
        <v>-297080.37099999998</v>
      </c>
      <c r="G20" s="2">
        <v>-181804.46100000001</v>
      </c>
      <c r="H20" s="2">
        <v>-94276.31</v>
      </c>
      <c r="I20" s="2">
        <v>-1204.5331450000001</v>
      </c>
      <c r="J20" s="2">
        <v>-405.22231800000003</v>
      </c>
      <c r="K20" s="2">
        <v>0</v>
      </c>
      <c r="L20" s="5">
        <f>SUM(C20:K20)</f>
        <v>-802296.44546299998</v>
      </c>
    </row>
    <row r="21" spans="1:12" ht="15.75">
      <c r="A21" s="17">
        <v>19</v>
      </c>
      <c r="B21" s="7" t="s">
        <v>20</v>
      </c>
      <c r="C21" s="11">
        <v>-3476.9290000000001</v>
      </c>
      <c r="D21" s="12">
        <v>-4542.7556999999997</v>
      </c>
      <c r="E21" s="14">
        <v>-3644.4061999999999</v>
      </c>
      <c r="F21" s="2">
        <v>-15440.800999999999</v>
      </c>
      <c r="G21" s="2">
        <v>-6663.8289999999997</v>
      </c>
      <c r="H21" s="2">
        <v>-8379.3349999999991</v>
      </c>
      <c r="I21" s="2">
        <v>-62.605844000000005</v>
      </c>
      <c r="J21" s="2">
        <v>-14.852955000000001</v>
      </c>
      <c r="K21" s="2">
        <v>0</v>
      </c>
      <c r="L21" s="5">
        <f>SUM(C21:K21)</f>
        <v>-42225.514698999999</v>
      </c>
    </row>
    <row r="22" spans="1:12" ht="15.75">
      <c r="A22" s="17">
        <v>20</v>
      </c>
      <c r="B22" s="8" t="s">
        <v>112</v>
      </c>
      <c r="C22" s="11">
        <v>157.5925</v>
      </c>
      <c r="D22" s="12">
        <v>85.138199999999998</v>
      </c>
      <c r="E22" s="14">
        <v>-1446.7904000000001</v>
      </c>
      <c r="F22" s="2">
        <v>-1109.605</v>
      </c>
      <c r="G22" s="2">
        <v>-604.399</v>
      </c>
      <c r="H22" s="2">
        <v>-761.63499999999999</v>
      </c>
      <c r="I22" s="2">
        <v>-4.4989939999999997</v>
      </c>
      <c r="J22" s="2">
        <v>-1.3471449999999998</v>
      </c>
      <c r="K22" s="2">
        <v>0</v>
      </c>
      <c r="L22" s="5">
        <f>SUM(C22:K22)</f>
        <v>-3685.5448390000001</v>
      </c>
    </row>
    <row r="23" spans="1:12" ht="15.75">
      <c r="A23" s="17">
        <v>21</v>
      </c>
      <c r="B23" s="7" t="s">
        <v>21</v>
      </c>
      <c r="C23" s="11">
        <v>-2538.6284999999998</v>
      </c>
      <c r="D23" s="12">
        <v>-4168.4044999999996</v>
      </c>
      <c r="E23" s="14">
        <v>-1319.1112000000001</v>
      </c>
      <c r="F23" s="2">
        <v>-15823.557000000001</v>
      </c>
      <c r="G23" s="2">
        <v>-6716.76</v>
      </c>
      <c r="H23" s="2">
        <v>-6918.04</v>
      </c>
      <c r="I23" s="2">
        <v>-64.157724000000002</v>
      </c>
      <c r="J23" s="2">
        <v>-14.970887999999999</v>
      </c>
      <c r="K23" s="2">
        <v>0</v>
      </c>
      <c r="L23" s="5">
        <f>SUM(C23:K23)</f>
        <v>-37563.629811999999</v>
      </c>
    </row>
    <row r="24" spans="1:12" ht="15.75">
      <c r="A24" s="17">
        <v>22</v>
      </c>
      <c r="B24" s="7" t="s">
        <v>22</v>
      </c>
      <c r="C24" s="11">
        <v>-1670.1424999999999</v>
      </c>
      <c r="D24" s="12">
        <v>-3534.5828999999999</v>
      </c>
      <c r="E24" s="14">
        <v>-3498.8245000000002</v>
      </c>
      <c r="F24" s="2">
        <v>-15093.036</v>
      </c>
      <c r="G24" s="2">
        <v>-6373.665</v>
      </c>
      <c r="H24" s="2">
        <v>-6107.6319999999996</v>
      </c>
      <c r="I24" s="2">
        <v>-61.195796000000001</v>
      </c>
      <c r="J24" s="2">
        <v>-14.206228999999999</v>
      </c>
      <c r="K24" s="2">
        <v>0</v>
      </c>
      <c r="L24" s="5">
        <f>SUM(C24:K24)</f>
        <v>-36353.284925</v>
      </c>
    </row>
    <row r="25" spans="1:12" ht="15.75">
      <c r="A25" s="17">
        <v>23</v>
      </c>
      <c r="B25" s="7" t="s">
        <v>23</v>
      </c>
      <c r="C25" s="11">
        <v>-673.08090000000004</v>
      </c>
      <c r="D25" s="12">
        <v>-2806.5866999999998</v>
      </c>
      <c r="E25" s="14">
        <v>-3206.5171</v>
      </c>
      <c r="F25" s="2">
        <v>-34249.366999999998</v>
      </c>
      <c r="G25" s="2">
        <v>-14807.26</v>
      </c>
      <c r="H25" s="2">
        <v>-16659.662</v>
      </c>
      <c r="I25" s="2">
        <v>-138.86649400000002</v>
      </c>
      <c r="J25" s="2">
        <v>-33.003780000000006</v>
      </c>
      <c r="K25" s="2">
        <v>0</v>
      </c>
      <c r="L25" s="5">
        <f>SUM(C25:K25)</f>
        <v>-72574.343974000003</v>
      </c>
    </row>
    <row r="26" spans="1:12" ht="15.75">
      <c r="A26" s="17">
        <v>24</v>
      </c>
      <c r="B26" s="7" t="s">
        <v>24</v>
      </c>
      <c r="C26" s="11">
        <v>90168.793000000005</v>
      </c>
      <c r="D26" s="12">
        <v>101478.3112</v>
      </c>
      <c r="E26" s="14">
        <v>50479.206299999998</v>
      </c>
      <c r="F26" s="2">
        <v>8749.5490000000009</v>
      </c>
      <c r="G26" s="2">
        <v>69594.73</v>
      </c>
      <c r="H26" s="2">
        <v>218445.45199999999</v>
      </c>
      <c r="I26" s="2">
        <v>-663.29105600000003</v>
      </c>
      <c r="J26" s="2">
        <v>-670.24259099999995</v>
      </c>
      <c r="K26" s="2">
        <v>0</v>
      </c>
      <c r="L26" s="5">
        <f>SUM(C26:K26)</f>
        <v>537582.50785299996</v>
      </c>
    </row>
    <row r="27" spans="1:12" ht="15.75">
      <c r="A27" s="17">
        <v>25</v>
      </c>
      <c r="B27" s="7" t="s">
        <v>25</v>
      </c>
      <c r="C27" s="11">
        <v>-1556.5726999999999</v>
      </c>
      <c r="D27" s="12">
        <v>-5956.5843000000004</v>
      </c>
      <c r="E27" s="14">
        <v>-4894.8714</v>
      </c>
      <c r="F27" s="2">
        <v>-28640.692999999999</v>
      </c>
      <c r="G27" s="2">
        <v>-11003.521000000001</v>
      </c>
      <c r="H27" s="2">
        <v>-13298.442999999999</v>
      </c>
      <c r="I27" s="2">
        <v>-116.12570000000001</v>
      </c>
      <c r="J27" s="2">
        <v>-24.525689999999997</v>
      </c>
      <c r="K27" s="2">
        <v>0</v>
      </c>
      <c r="L27" s="5">
        <f>SUM(C27:K27)</f>
        <v>-65491.336789999994</v>
      </c>
    </row>
    <row r="28" spans="1:12" ht="15.75">
      <c r="A28" s="17">
        <v>26</v>
      </c>
      <c r="B28" s="7" t="s">
        <v>26</v>
      </c>
      <c r="C28" s="11">
        <v>947.10659999999996</v>
      </c>
      <c r="D28" s="12">
        <v>-2972.7125000000001</v>
      </c>
      <c r="E28" s="14">
        <v>-2022.0805</v>
      </c>
      <c r="F28" s="2">
        <v>-23691.197</v>
      </c>
      <c r="G28" s="2">
        <v>-9481.4809999999998</v>
      </c>
      <c r="H28" s="2">
        <v>-9772.7890000000007</v>
      </c>
      <c r="I28" s="2">
        <v>-96.057614000000001</v>
      </c>
      <c r="J28" s="2">
        <v>-21.133188000000001</v>
      </c>
      <c r="K28" s="2">
        <v>0</v>
      </c>
      <c r="L28" s="5">
        <f>SUM(C28:K28)</f>
        <v>-47110.344201999993</v>
      </c>
    </row>
    <row r="29" spans="1:12" ht="15.75">
      <c r="A29" s="17">
        <v>27</v>
      </c>
      <c r="B29" s="7" t="s">
        <v>27</v>
      </c>
      <c r="C29" s="11">
        <v>2733.5151000000001</v>
      </c>
      <c r="D29" s="12">
        <v>-3273.1622000000002</v>
      </c>
      <c r="E29" s="14">
        <v>-1885.8531</v>
      </c>
      <c r="F29" s="2">
        <v>-25758.338</v>
      </c>
      <c r="G29" s="2">
        <v>-14600.56</v>
      </c>
      <c r="H29" s="2">
        <v>-16172.712</v>
      </c>
      <c r="I29" s="2">
        <v>-144.143744</v>
      </c>
      <c r="J29" s="2">
        <v>-32.543016000000001</v>
      </c>
      <c r="K29" s="2">
        <v>0</v>
      </c>
      <c r="L29" s="5">
        <f>SUM(C29:K29)</f>
        <v>-59133.79696</v>
      </c>
    </row>
    <row r="30" spans="1:12" ht="15.75">
      <c r="A30" s="17">
        <v>28</v>
      </c>
      <c r="B30" s="7" t="s">
        <v>28</v>
      </c>
      <c r="C30" s="11">
        <v>1237.0228</v>
      </c>
      <c r="D30" s="12">
        <v>-5762.0954000000002</v>
      </c>
      <c r="E30" s="14">
        <v>-4782.5950000000003</v>
      </c>
      <c r="F30" s="2">
        <v>-45378.336000000003</v>
      </c>
      <c r="G30" s="2">
        <v>-17624.284</v>
      </c>
      <c r="H30" s="2">
        <v>-19785.056</v>
      </c>
      <c r="I30" s="2">
        <v>-183.98968400000001</v>
      </c>
      <c r="J30" s="2">
        <v>-39.282567</v>
      </c>
      <c r="K30" s="2">
        <v>0</v>
      </c>
      <c r="L30" s="5">
        <f>SUM(C30:K30)</f>
        <v>-92318.61585100001</v>
      </c>
    </row>
    <row r="31" spans="1:12" ht="15.75">
      <c r="A31" s="17">
        <v>29</v>
      </c>
      <c r="B31" s="7" t="s">
        <v>29</v>
      </c>
      <c r="C31" s="11">
        <v>163774.0864</v>
      </c>
      <c r="D31" s="12">
        <v>112990.9213</v>
      </c>
      <c r="E31" s="14">
        <v>115422.462</v>
      </c>
      <c r="F31" s="2">
        <v>691556.10400000005</v>
      </c>
      <c r="G31" s="2">
        <v>1242186.325</v>
      </c>
      <c r="H31" s="2">
        <v>1586895.07</v>
      </c>
      <c r="I31" s="2">
        <v>-1829.254508</v>
      </c>
      <c r="J31" s="2">
        <v>-771.03937399999995</v>
      </c>
      <c r="K31" s="2">
        <v>0</v>
      </c>
      <c r="L31" s="5">
        <f>SUM(C31:K31)</f>
        <v>3910224.6748180003</v>
      </c>
    </row>
    <row r="32" spans="1:12" ht="15.75">
      <c r="A32" s="17">
        <v>30</v>
      </c>
      <c r="B32" s="7" t="s">
        <v>30</v>
      </c>
      <c r="C32" s="11">
        <v>106401.5999</v>
      </c>
      <c r="D32" s="12">
        <v>63800.954299999998</v>
      </c>
      <c r="E32" s="14">
        <v>69240.395600000003</v>
      </c>
      <c r="F32" s="2">
        <v>189217.663</v>
      </c>
      <c r="G32" s="2">
        <v>268610.50599999999</v>
      </c>
      <c r="H32" s="2">
        <v>285474.86800000002</v>
      </c>
      <c r="I32" s="2">
        <v>-785.86185799999998</v>
      </c>
      <c r="J32" s="2">
        <v>-413.08942400000001</v>
      </c>
      <c r="K32" s="2">
        <v>0</v>
      </c>
      <c r="L32" s="5">
        <f>SUM(C32:K32)</f>
        <v>981547.03551800002</v>
      </c>
    </row>
    <row r="33" spans="1:12" ht="15.75">
      <c r="A33" s="17">
        <v>31</v>
      </c>
      <c r="B33" s="8" t="s">
        <v>113</v>
      </c>
      <c r="C33" s="11">
        <v>1538.6556</v>
      </c>
      <c r="D33" s="12">
        <v>976.4588</v>
      </c>
      <c r="E33" s="14">
        <v>-49820.067999999999</v>
      </c>
      <c r="F33" s="2">
        <v>-9435.5820000000003</v>
      </c>
      <c r="G33" s="2">
        <v>-5511.5460000000003</v>
      </c>
      <c r="H33" s="2">
        <v>-7260.5309999999999</v>
      </c>
      <c r="I33" s="2">
        <v>-38.257210999999998</v>
      </c>
      <c r="J33" s="2">
        <v>-12.284592999999999</v>
      </c>
      <c r="K33" s="2">
        <v>0</v>
      </c>
      <c r="L33" s="5">
        <f>SUM(C33:K33)</f>
        <v>-69563.154404000015</v>
      </c>
    </row>
    <row r="34" spans="1:12" ht="15.75">
      <c r="A34" s="17">
        <v>32</v>
      </c>
      <c r="B34" s="7" t="s">
        <v>31</v>
      </c>
      <c r="C34" s="11">
        <v>-2672.9081999999999</v>
      </c>
      <c r="D34" s="12">
        <v>-9964.2826000000005</v>
      </c>
      <c r="E34" s="14">
        <v>-4483.2352000000001</v>
      </c>
      <c r="F34" s="2">
        <v>-50011.968000000001</v>
      </c>
      <c r="G34" s="2">
        <v>-23281.409</v>
      </c>
      <c r="H34" s="2">
        <v>-29409.477999999999</v>
      </c>
      <c r="I34" s="2">
        <v>-202.77703699999998</v>
      </c>
      <c r="J34" s="2">
        <v>-51.891726000000006</v>
      </c>
      <c r="K34" s="2">
        <v>0</v>
      </c>
      <c r="L34" s="5">
        <f>SUM(C34:K34)</f>
        <v>-120077.94976300001</v>
      </c>
    </row>
    <row r="35" spans="1:12" ht="15.75">
      <c r="A35" s="17">
        <v>33</v>
      </c>
      <c r="B35" s="7" t="s">
        <v>32</v>
      </c>
      <c r="C35" s="11">
        <v>70235.194799999997</v>
      </c>
      <c r="D35" s="12">
        <v>52851.141799999998</v>
      </c>
      <c r="E35" s="14">
        <v>100896.80710000001</v>
      </c>
      <c r="F35" s="2">
        <v>-41769.779000000002</v>
      </c>
      <c r="G35" s="2">
        <v>195591.64600000001</v>
      </c>
      <c r="H35" s="2">
        <v>601519.83600000001</v>
      </c>
      <c r="I35" s="2">
        <v>-532.63812199999995</v>
      </c>
      <c r="J35" s="2">
        <v>-637.506079</v>
      </c>
      <c r="K35" s="2">
        <v>0</v>
      </c>
      <c r="L35" s="5">
        <f>SUM(C35:K35)</f>
        <v>978154.70249900001</v>
      </c>
    </row>
    <row r="36" spans="1:12" ht="15.75">
      <c r="A36" s="17">
        <v>34</v>
      </c>
      <c r="B36" s="7" t="s">
        <v>33</v>
      </c>
      <c r="C36" s="11">
        <v>53461.788500000002</v>
      </c>
      <c r="D36" s="12">
        <v>-224519.37890000001</v>
      </c>
      <c r="E36" s="14">
        <v>-34056.457199999997</v>
      </c>
      <c r="F36" s="2">
        <v>2170140.8089999999</v>
      </c>
      <c r="G36" s="2">
        <v>-1349732.8359999999</v>
      </c>
      <c r="H36" s="2">
        <v>-870329.821</v>
      </c>
      <c r="I36" s="2">
        <v>-10197.069520000001</v>
      </c>
      <c r="J36" s="2">
        <v>-11235.51791</v>
      </c>
      <c r="K36" s="2">
        <v>0</v>
      </c>
      <c r="L36" s="5">
        <f>SUM(C36:K36)</f>
        <v>-276468.48302999994</v>
      </c>
    </row>
    <row r="37" spans="1:12" ht="15.75">
      <c r="A37" s="17">
        <v>35</v>
      </c>
      <c r="B37" s="7" t="s">
        <v>34</v>
      </c>
      <c r="C37" s="11">
        <v>-151017.6796</v>
      </c>
      <c r="D37" s="12">
        <v>221510.47570000001</v>
      </c>
      <c r="E37" s="14">
        <v>162349.42809999999</v>
      </c>
      <c r="F37" s="2">
        <v>-708938.04500000004</v>
      </c>
      <c r="G37" s="2">
        <v>8618.7690000000002</v>
      </c>
      <c r="H37" s="2">
        <v>-124417.325</v>
      </c>
      <c r="I37" s="2">
        <v>-3997.0506819999996</v>
      </c>
      <c r="J37" s="2">
        <v>-3745.834464</v>
      </c>
      <c r="K37" s="2">
        <v>0</v>
      </c>
      <c r="L37" s="5">
        <f>SUM(C37:K37)</f>
        <v>-599637.26194599993</v>
      </c>
    </row>
    <row r="38" spans="1:12" ht="15.75">
      <c r="A38" s="17">
        <v>36</v>
      </c>
      <c r="B38" s="7" t="s">
        <v>35</v>
      </c>
      <c r="C38" s="11">
        <v>-254.41470000000001</v>
      </c>
      <c r="D38" s="12">
        <v>-3022.9497000000001</v>
      </c>
      <c r="E38" s="14">
        <v>-167690.75</v>
      </c>
      <c r="F38" s="2">
        <v>-646206.49899999995</v>
      </c>
      <c r="G38" s="2">
        <v>-396744.739</v>
      </c>
      <c r="H38" s="2">
        <v>-187888.30600000001</v>
      </c>
      <c r="I38" s="2">
        <v>-2620.0895429999996</v>
      </c>
      <c r="J38" s="2">
        <v>-884.30080099999998</v>
      </c>
      <c r="K38" s="2">
        <v>0</v>
      </c>
      <c r="L38" s="5">
        <f>SUM(C38:K38)</f>
        <v>-1405312.0487440003</v>
      </c>
    </row>
    <row r="39" spans="1:12" ht="15.75">
      <c r="A39" s="17">
        <v>37</v>
      </c>
      <c r="B39" s="7" t="s">
        <v>36</v>
      </c>
      <c r="C39" s="11">
        <v>-95883.33</v>
      </c>
      <c r="D39" s="12">
        <v>-111527.9835</v>
      </c>
      <c r="E39" s="14">
        <v>-108904.8613</v>
      </c>
      <c r="F39" s="2">
        <v>-260961.288</v>
      </c>
      <c r="G39" s="2">
        <v>-65555.311000000002</v>
      </c>
      <c r="H39" s="2">
        <v>-37310.565999999999</v>
      </c>
      <c r="I39" s="2">
        <v>-1306.1865380000002</v>
      </c>
      <c r="J39" s="2">
        <v>-271.60909600000002</v>
      </c>
      <c r="K39" s="2">
        <v>0</v>
      </c>
      <c r="L39" s="5">
        <f>SUM(C39:K39)</f>
        <v>-681721.13543399994</v>
      </c>
    </row>
    <row r="40" spans="1:12" ht="15.75">
      <c r="A40" s="17">
        <v>38</v>
      </c>
      <c r="B40" s="7" t="s">
        <v>37</v>
      </c>
      <c r="C40" s="11">
        <v>183193.5753</v>
      </c>
      <c r="D40" s="12">
        <v>561411.94290000002</v>
      </c>
      <c r="E40" s="14">
        <v>346872.0208</v>
      </c>
      <c r="F40" s="2">
        <v>610591.76699999999</v>
      </c>
      <c r="G40" s="2">
        <v>-1193395.923</v>
      </c>
      <c r="H40" s="2">
        <v>-647865.49399999995</v>
      </c>
      <c r="I40" s="2">
        <v>-5111.6234610000001</v>
      </c>
      <c r="J40" s="2">
        <v>-6693.2216229999995</v>
      </c>
      <c r="K40" s="2">
        <v>0</v>
      </c>
      <c r="L40" s="5">
        <f>SUM(C40:K40)</f>
        <v>-150996.9560839998</v>
      </c>
    </row>
    <row r="41" spans="1:12" ht="15.75">
      <c r="A41" s="17">
        <v>39</v>
      </c>
      <c r="B41" s="8" t="s">
        <v>114</v>
      </c>
      <c r="C41" s="11">
        <v>10009.324000000001</v>
      </c>
      <c r="D41" s="12">
        <v>9625.4560000000001</v>
      </c>
      <c r="E41" s="14">
        <v>-161584.10370000001</v>
      </c>
      <c r="F41" s="2">
        <v>-63861.624000000003</v>
      </c>
      <c r="G41" s="2">
        <v>-57926.491999999998</v>
      </c>
      <c r="H41" s="2">
        <v>-88182.273000000001</v>
      </c>
      <c r="I41" s="2">
        <v>-258.93138599999997</v>
      </c>
      <c r="J41" s="2">
        <v>-129.11181500000001</v>
      </c>
      <c r="K41" s="2">
        <v>0</v>
      </c>
      <c r="L41" s="5">
        <f>SUM(C41:K41)</f>
        <v>-352307.755901</v>
      </c>
    </row>
    <row r="42" spans="1:12" ht="15.75">
      <c r="A42" s="17">
        <v>40</v>
      </c>
      <c r="B42" s="7" t="s">
        <v>38</v>
      </c>
      <c r="C42" s="11">
        <v>3406.0898999999999</v>
      </c>
      <c r="D42" s="12">
        <v>-4435.5798999999997</v>
      </c>
      <c r="E42" s="14">
        <v>-3380.3685999999998</v>
      </c>
      <c r="F42" s="2">
        <v>-47227.059000000001</v>
      </c>
      <c r="G42" s="2">
        <v>-20040.677</v>
      </c>
      <c r="H42" s="2">
        <v>-15381.347</v>
      </c>
      <c r="I42" s="2">
        <v>-191.48539500000001</v>
      </c>
      <c r="J42" s="2">
        <v>-44.668492000000001</v>
      </c>
      <c r="K42" s="2">
        <v>0</v>
      </c>
      <c r="L42" s="5">
        <f>SUM(C42:K42)</f>
        <v>-87295.095486999984</v>
      </c>
    </row>
    <row r="43" spans="1:12" ht="15.75">
      <c r="A43" s="17">
        <v>41</v>
      </c>
      <c r="B43" s="7" t="s">
        <v>39</v>
      </c>
      <c r="C43" s="11">
        <v>286.23739999999998</v>
      </c>
      <c r="D43" s="12">
        <v>-3615.6307000000002</v>
      </c>
      <c r="E43" s="14">
        <v>-2425.1388000000002</v>
      </c>
      <c r="F43" s="2">
        <v>-24540.21</v>
      </c>
      <c r="G43" s="2">
        <v>-10371.858</v>
      </c>
      <c r="H43" s="2">
        <v>-11829.944</v>
      </c>
      <c r="I43" s="2">
        <v>-99.500002000000009</v>
      </c>
      <c r="J43" s="2">
        <v>-23.117787</v>
      </c>
      <c r="K43" s="2">
        <v>0</v>
      </c>
      <c r="L43" s="5">
        <f>SUM(C43:K43)</f>
        <v>-52619.161889000003</v>
      </c>
    </row>
    <row r="44" spans="1:12" ht="15.75">
      <c r="A44" s="17">
        <v>42</v>
      </c>
      <c r="B44" s="7" t="s">
        <v>40</v>
      </c>
      <c r="C44" s="11">
        <v>21717.7196</v>
      </c>
      <c r="D44" s="12">
        <v>88328.529599999994</v>
      </c>
      <c r="E44" s="14">
        <v>54038.897599999997</v>
      </c>
      <c r="F44" s="2">
        <v>-137009.954</v>
      </c>
      <c r="G44" s="2">
        <v>282293.98800000001</v>
      </c>
      <c r="H44" s="2">
        <v>-135245.36300000001</v>
      </c>
      <c r="I44" s="2">
        <v>-1521.1779650000001</v>
      </c>
      <c r="J44" s="2">
        <v>-1636.7117249999999</v>
      </c>
      <c r="K44" s="2">
        <v>0</v>
      </c>
      <c r="L44" s="5">
        <f>SUM(C44:K44)</f>
        <v>170965.92810999995</v>
      </c>
    </row>
    <row r="45" spans="1:12" ht="15.75">
      <c r="A45" s="17">
        <v>43</v>
      </c>
      <c r="B45" s="7" t="s">
        <v>41</v>
      </c>
      <c r="C45" s="11">
        <v>-7898.6701999999996</v>
      </c>
      <c r="D45" s="12">
        <v>-14657.210300000001</v>
      </c>
      <c r="E45" s="14">
        <v>-10970.4434</v>
      </c>
      <c r="F45" s="2">
        <v>-6177.5439999999999</v>
      </c>
      <c r="G45" s="2">
        <v>-1152.521</v>
      </c>
      <c r="H45" s="2">
        <v>81503.27</v>
      </c>
      <c r="I45" s="2">
        <v>-257.96226099999996</v>
      </c>
      <c r="J45" s="2">
        <v>-65.812260999999992</v>
      </c>
      <c r="K45" s="2">
        <v>0</v>
      </c>
      <c r="L45" s="5">
        <f>SUM(C45:K45)</f>
        <v>40323.106577999999</v>
      </c>
    </row>
    <row r="46" spans="1:12" ht="15.75">
      <c r="A46" s="17">
        <v>44</v>
      </c>
      <c r="B46" s="7" t="s">
        <v>42</v>
      </c>
      <c r="C46" s="11">
        <v>17352.0959</v>
      </c>
      <c r="D46" s="12">
        <v>29051.211299999999</v>
      </c>
      <c r="E46" s="14">
        <v>14009.739600000001</v>
      </c>
      <c r="F46" s="2">
        <v>-62385.148000000001</v>
      </c>
      <c r="G46" s="2">
        <v>80006.422000000006</v>
      </c>
      <c r="H46" s="2">
        <v>6869.0510000000004</v>
      </c>
      <c r="I46" s="2">
        <v>-126.472486</v>
      </c>
      <c r="J46" s="2">
        <v>-202.53460200000001</v>
      </c>
      <c r="K46" s="2">
        <v>0</v>
      </c>
      <c r="L46" s="5">
        <f>SUM(C46:K46)</f>
        <v>84574.36471200001</v>
      </c>
    </row>
    <row r="47" spans="1:12" ht="15.75">
      <c r="A47" s="17">
        <v>45</v>
      </c>
      <c r="B47" s="7" t="s">
        <v>43</v>
      </c>
      <c r="C47" s="11">
        <v>-8071.8212000000003</v>
      </c>
      <c r="D47" s="12">
        <v>-13320.9707</v>
      </c>
      <c r="E47" s="14">
        <v>-16974.084299999999</v>
      </c>
      <c r="F47" s="2">
        <v>-19704.503000000001</v>
      </c>
      <c r="G47" s="2">
        <v>-7842.2250000000004</v>
      </c>
      <c r="H47" s="2">
        <v>-9610.8269999999993</v>
      </c>
      <c r="I47" s="2">
        <v>-79.893290000000007</v>
      </c>
      <c r="J47" s="2">
        <v>-17.479458000000001</v>
      </c>
      <c r="K47" s="2">
        <v>0</v>
      </c>
      <c r="L47" s="5">
        <f>SUM(C47:K47)</f>
        <v>-75621.803948000015</v>
      </c>
    </row>
    <row r="48" spans="1:12" ht="15.75">
      <c r="A48" s="17">
        <v>46</v>
      </c>
      <c r="B48" s="7" t="s">
        <v>44</v>
      </c>
      <c r="C48" s="11">
        <v>137.09649999999999</v>
      </c>
      <c r="D48" s="12">
        <v>-1834.0264999999999</v>
      </c>
      <c r="E48" s="14">
        <v>-3103.2017000000001</v>
      </c>
      <c r="F48" s="2">
        <v>-20975.378000000001</v>
      </c>
      <c r="G48" s="2">
        <v>-9887.5540000000001</v>
      </c>
      <c r="H48" s="2">
        <v>-9944.4359999999997</v>
      </c>
      <c r="I48" s="2">
        <v>-85.046181999999988</v>
      </c>
      <c r="J48" s="2">
        <v>-22.038314</v>
      </c>
      <c r="K48" s="2">
        <v>0</v>
      </c>
      <c r="L48" s="5">
        <f>SUM(C48:K48)</f>
        <v>-45714.584195999996</v>
      </c>
    </row>
    <row r="49" spans="1:12" ht="15.75">
      <c r="A49" s="17">
        <v>47</v>
      </c>
      <c r="B49" s="7" t="s">
        <v>45</v>
      </c>
      <c r="C49" s="11">
        <v>-2771.3571999999999</v>
      </c>
      <c r="D49" s="12">
        <v>-616.83519999999999</v>
      </c>
      <c r="E49" s="14">
        <v>-661.55930000000001</v>
      </c>
      <c r="F49" s="2">
        <v>-3425.0039999999999</v>
      </c>
      <c r="G49" s="2">
        <v>-3014.1469999999999</v>
      </c>
      <c r="H49" s="2">
        <v>-3421.5419999999999</v>
      </c>
      <c r="I49" s="2">
        <v>-25.925902000000001</v>
      </c>
      <c r="J49" s="2">
        <v>-6.7182510000000004</v>
      </c>
      <c r="K49" s="2">
        <v>0</v>
      </c>
      <c r="L49" s="5">
        <f>SUM(C49:K49)</f>
        <v>-13943.088852999999</v>
      </c>
    </row>
    <row r="50" spans="1:12" ht="15.75">
      <c r="A50" s="17">
        <v>48</v>
      </c>
      <c r="B50" s="7" t="s">
        <v>46</v>
      </c>
      <c r="C50" s="11">
        <v>-25811.119999999999</v>
      </c>
      <c r="D50" s="12">
        <v>-16323.0761</v>
      </c>
      <c r="E50" s="14">
        <v>-31485.807799999999</v>
      </c>
      <c r="F50" s="2">
        <v>-60460.243000000002</v>
      </c>
      <c r="G50" s="2">
        <v>-28573.957999999999</v>
      </c>
      <c r="H50" s="2">
        <v>-33819.387000000002</v>
      </c>
      <c r="I50" s="2">
        <v>-245.14024500000002</v>
      </c>
      <c r="J50" s="2">
        <v>-63.688223999999998</v>
      </c>
      <c r="K50" s="2">
        <v>0</v>
      </c>
      <c r="L50" s="5">
        <f>SUM(C50:K50)</f>
        <v>-196782.420369</v>
      </c>
    </row>
    <row r="51" spans="1:12" ht="15.75">
      <c r="A51" s="17">
        <v>49</v>
      </c>
      <c r="B51" s="7" t="s">
        <v>47</v>
      </c>
      <c r="C51" s="11">
        <v>-32640.5661</v>
      </c>
      <c r="D51" s="12">
        <v>-32311.142800000001</v>
      </c>
      <c r="E51" s="14">
        <v>-36891.731599999999</v>
      </c>
      <c r="F51" s="2">
        <v>-42603.629000000001</v>
      </c>
      <c r="G51" s="2">
        <v>-24712.344000000001</v>
      </c>
      <c r="H51" s="2">
        <v>-20262.169999999998</v>
      </c>
      <c r="I51" s="2">
        <v>-172.73935799999998</v>
      </c>
      <c r="J51" s="2">
        <v>-55.081141000000002</v>
      </c>
      <c r="K51" s="2">
        <v>0</v>
      </c>
      <c r="L51" s="5">
        <f>SUM(C51:K51)</f>
        <v>-189649.403999</v>
      </c>
    </row>
    <row r="52" spans="1:12" ht="15.75">
      <c r="A52" s="17">
        <v>50</v>
      </c>
      <c r="B52" s="7" t="s">
        <v>48</v>
      </c>
      <c r="C52" s="11">
        <v>32104.0167</v>
      </c>
      <c r="D52" s="12">
        <v>22058.172900000001</v>
      </c>
      <c r="E52" s="14">
        <v>19812.582600000002</v>
      </c>
      <c r="F52" s="2">
        <v>-35422.012999999999</v>
      </c>
      <c r="G52" s="2">
        <v>21603.538</v>
      </c>
      <c r="H52" s="2">
        <v>33149.036</v>
      </c>
      <c r="I52" s="2">
        <v>-233.99336499999998</v>
      </c>
      <c r="J52" s="2">
        <v>-141.60891599999999</v>
      </c>
      <c r="K52" s="2">
        <v>0</v>
      </c>
      <c r="L52" s="5">
        <f>SUM(C52:K52)</f>
        <v>92929.730919000009</v>
      </c>
    </row>
    <row r="53" spans="1:12" ht="15.75">
      <c r="A53" s="17">
        <v>51</v>
      </c>
      <c r="B53" s="7" t="s">
        <v>49</v>
      </c>
      <c r="C53" s="11">
        <v>-872.58339999999998</v>
      </c>
      <c r="D53" s="12">
        <v>-7975.0667999999996</v>
      </c>
      <c r="E53" s="14">
        <v>-5695.3379000000004</v>
      </c>
      <c r="F53" s="2">
        <v>-44679.987000000001</v>
      </c>
      <c r="G53" s="2">
        <v>-18211.257000000001</v>
      </c>
      <c r="H53" s="2">
        <v>-21798.287</v>
      </c>
      <c r="I53" s="2">
        <v>-181.35942800000001</v>
      </c>
      <c r="J53" s="2">
        <v>-40.590938999999999</v>
      </c>
      <c r="K53" s="2">
        <v>0</v>
      </c>
      <c r="L53" s="5">
        <f>SUM(C53:K53)</f>
        <v>-99454.469467000003</v>
      </c>
    </row>
    <row r="54" spans="1:12" ht="15.75">
      <c r="A54" s="17">
        <v>52</v>
      </c>
      <c r="B54" s="7" t="s">
        <v>50</v>
      </c>
      <c r="C54" s="11">
        <v>-4053.5699</v>
      </c>
      <c r="D54" s="12">
        <v>-6278.5965999999999</v>
      </c>
      <c r="E54" s="14">
        <v>-6529.5959000000003</v>
      </c>
      <c r="F54" s="2">
        <v>-32597.366999999998</v>
      </c>
      <c r="G54" s="2">
        <v>-13376.063</v>
      </c>
      <c r="H54" s="2">
        <v>-8495.6689999999999</v>
      </c>
      <c r="I54" s="2">
        <v>-135.027388</v>
      </c>
      <c r="J54" s="2">
        <v>-29.813779</v>
      </c>
      <c r="K54" s="2">
        <v>0</v>
      </c>
      <c r="L54" s="5">
        <f>SUM(C54:K54)</f>
        <v>-71495.702567</v>
      </c>
    </row>
    <row r="55" spans="1:12" ht="15.75">
      <c r="A55" s="17">
        <v>53</v>
      </c>
      <c r="B55" s="7" t="s">
        <v>51</v>
      </c>
      <c r="C55" s="11">
        <v>2945.0673000000002</v>
      </c>
      <c r="D55" s="12">
        <v>-5430.5632999999998</v>
      </c>
      <c r="E55" s="14">
        <v>-629.30510000000004</v>
      </c>
      <c r="F55" s="2">
        <v>-45233.993999999999</v>
      </c>
      <c r="G55" s="2">
        <v>-17517.114000000001</v>
      </c>
      <c r="H55" s="2">
        <v>-25897.911</v>
      </c>
      <c r="I55" s="2">
        <v>-193.93511100000001</v>
      </c>
      <c r="J55" s="2">
        <v>-39.043771999999997</v>
      </c>
      <c r="K55" s="2">
        <v>0</v>
      </c>
      <c r="L55" s="5">
        <f>SUM(C55:K55)</f>
        <v>-91996.798982999986</v>
      </c>
    </row>
    <row r="56" spans="1:12" ht="15.75">
      <c r="A56" s="17">
        <v>54</v>
      </c>
      <c r="B56" s="7" t="s">
        <v>52</v>
      </c>
      <c r="C56" s="11">
        <v>170523.09179999999</v>
      </c>
      <c r="D56" s="12">
        <v>93097.1014</v>
      </c>
      <c r="E56" s="14">
        <v>87868.379799999995</v>
      </c>
      <c r="F56" s="2">
        <v>-1073630.767</v>
      </c>
      <c r="G56" s="2">
        <v>-561570.995</v>
      </c>
      <c r="H56" s="2">
        <v>-518594.10600000003</v>
      </c>
      <c r="I56" s="2">
        <v>-4364.7660489999998</v>
      </c>
      <c r="J56" s="2">
        <v>-1251.6805380000001</v>
      </c>
      <c r="K56" s="2">
        <v>0</v>
      </c>
      <c r="L56" s="5">
        <f>SUM(C56:K56)</f>
        <v>-1807923.741587</v>
      </c>
    </row>
    <row r="57" spans="1:12" ht="15.75">
      <c r="A57" s="17">
        <v>55</v>
      </c>
      <c r="B57" s="7" t="s">
        <v>53</v>
      </c>
      <c r="C57" s="11">
        <v>9189.9064999999991</v>
      </c>
      <c r="D57" s="12">
        <v>24457.8534</v>
      </c>
      <c r="E57" s="14">
        <v>19585.7559</v>
      </c>
      <c r="F57" s="2">
        <v>16625.674999999999</v>
      </c>
      <c r="G57" s="2">
        <v>-16083.539000000001</v>
      </c>
      <c r="H57" s="2">
        <v>3351.1149999999998</v>
      </c>
      <c r="I57" s="2">
        <v>-66.981522999999996</v>
      </c>
      <c r="J57" s="2">
        <v>-157.01435699999999</v>
      </c>
      <c r="K57" s="2">
        <v>0</v>
      </c>
      <c r="L57" s="5">
        <f>SUM(C57:K57)</f>
        <v>56902.770919999988</v>
      </c>
    </row>
    <row r="58" spans="1:12" ht="15.75">
      <c r="A58" s="17">
        <v>56</v>
      </c>
      <c r="B58" s="7" t="s">
        <v>54</v>
      </c>
      <c r="C58" s="11">
        <v>-5828.0101000000004</v>
      </c>
      <c r="D58" s="12">
        <v>-10172.2315</v>
      </c>
      <c r="E58" s="14">
        <v>-16586.319899999999</v>
      </c>
      <c r="F58" s="2">
        <v>12627.736000000001</v>
      </c>
      <c r="G58" s="2">
        <v>10597.148999999999</v>
      </c>
      <c r="H58" s="2">
        <v>19156.36</v>
      </c>
      <c r="I58" s="2">
        <v>-128.25281500000003</v>
      </c>
      <c r="J58" s="2">
        <v>-32.680348000000002</v>
      </c>
      <c r="K58" s="2">
        <v>0</v>
      </c>
      <c r="L58" s="5">
        <f>SUM(C58:K58)</f>
        <v>9633.7503370000013</v>
      </c>
    </row>
    <row r="59" spans="1:12" ht="15.75">
      <c r="A59" s="17">
        <v>57</v>
      </c>
      <c r="B59" s="7" t="s">
        <v>55</v>
      </c>
      <c r="C59" s="11">
        <v>-4178.1813000000002</v>
      </c>
      <c r="D59" s="12">
        <v>-7031.2011000000002</v>
      </c>
      <c r="E59" s="14">
        <v>-6824.5200999999997</v>
      </c>
      <c r="F59" s="2">
        <v>-23984.712</v>
      </c>
      <c r="G59" s="2">
        <v>-11452.294</v>
      </c>
      <c r="H59" s="2">
        <v>-13374.72</v>
      </c>
      <c r="I59" s="2">
        <v>-97.247664999999998</v>
      </c>
      <c r="J59" s="2">
        <v>-25.525935</v>
      </c>
      <c r="K59" s="2">
        <v>0</v>
      </c>
      <c r="L59" s="5">
        <f>SUM(C59:K59)</f>
        <v>-66968.402099999992</v>
      </c>
    </row>
    <row r="60" spans="1:12" ht="15.75">
      <c r="A60" s="17">
        <v>58</v>
      </c>
      <c r="B60" s="7" t="s">
        <v>56</v>
      </c>
      <c r="C60" s="11">
        <v>40475.180500000002</v>
      </c>
      <c r="D60" s="12">
        <v>29961.689600000002</v>
      </c>
      <c r="E60" s="14">
        <v>26824.306</v>
      </c>
      <c r="F60" s="2">
        <v>-145518.45199999999</v>
      </c>
      <c r="G60" s="2">
        <v>-41717.565999999999</v>
      </c>
      <c r="H60" s="2">
        <v>-37975.868000000002</v>
      </c>
      <c r="I60" s="2">
        <v>-295.00737799999996</v>
      </c>
      <c r="J60" s="2">
        <v>-193.208697</v>
      </c>
      <c r="K60" s="2">
        <v>0</v>
      </c>
      <c r="L60" s="5">
        <f>SUM(C60:K60)</f>
        <v>-128438.92597499999</v>
      </c>
    </row>
    <row r="61" spans="1:12" ht="15.75">
      <c r="A61" s="17">
        <v>59</v>
      </c>
      <c r="B61" s="7" t="s">
        <v>57</v>
      </c>
      <c r="C61" s="11">
        <v>-1180.7965999999999</v>
      </c>
      <c r="D61" s="12">
        <v>-2638.7979</v>
      </c>
      <c r="E61" s="14">
        <v>-2759.1417000000001</v>
      </c>
      <c r="F61" s="2">
        <v>-11988.183000000001</v>
      </c>
      <c r="G61" s="2">
        <v>-6216.6790000000001</v>
      </c>
      <c r="H61" s="2">
        <v>-7058.5820000000003</v>
      </c>
      <c r="I61" s="2">
        <v>-48.606893999999997</v>
      </c>
      <c r="J61" s="2">
        <v>-13.856262000000001</v>
      </c>
      <c r="K61" s="2">
        <v>0</v>
      </c>
      <c r="L61" s="5">
        <f>SUM(C61:K61)</f>
        <v>-31904.643356000004</v>
      </c>
    </row>
    <row r="62" spans="1:12" ht="15.75">
      <c r="A62" s="17">
        <v>60</v>
      </c>
      <c r="B62" s="7" t="s">
        <v>58</v>
      </c>
      <c r="C62" s="11">
        <v>1304045.4753</v>
      </c>
      <c r="D62" s="12">
        <v>699443.84680000006</v>
      </c>
      <c r="E62" s="14">
        <v>416525.44290000002</v>
      </c>
      <c r="F62" s="2">
        <v>-8210421.7019999996</v>
      </c>
      <c r="G62" s="2">
        <v>-4203333.8609999996</v>
      </c>
      <c r="H62" s="2">
        <v>-3661181.0159999998</v>
      </c>
      <c r="I62" s="2">
        <v>-33306.718459999996</v>
      </c>
      <c r="J62" s="2">
        <v>-9368.8884599999983</v>
      </c>
      <c r="K62" s="2">
        <v>0</v>
      </c>
      <c r="L62" s="5">
        <f>SUM(C62:K62)</f>
        <v>-13697597.420919998</v>
      </c>
    </row>
    <row r="63" spans="1:12" ht="15.75">
      <c r="A63" s="17">
        <v>61</v>
      </c>
      <c r="B63" s="7" t="s">
        <v>59</v>
      </c>
      <c r="C63" s="11">
        <v>-21533.972900000001</v>
      </c>
      <c r="D63" s="12">
        <v>18227.373800000001</v>
      </c>
      <c r="E63" s="14">
        <v>-50091.841999999997</v>
      </c>
      <c r="F63" s="2">
        <v>311203.89600000001</v>
      </c>
      <c r="G63" s="2">
        <v>-45033.675000000003</v>
      </c>
      <c r="H63" s="2">
        <v>-95482.088000000003</v>
      </c>
      <c r="I63" s="2">
        <v>-2493.8319490000003</v>
      </c>
      <c r="J63" s="2">
        <v>-2208.7651970000002</v>
      </c>
      <c r="K63" s="2">
        <v>0</v>
      </c>
      <c r="L63" s="5">
        <f>SUM(C63:K63)</f>
        <v>112587.09475400002</v>
      </c>
    </row>
    <row r="64" spans="1:12" ht="15.75">
      <c r="A64" s="17">
        <v>62</v>
      </c>
      <c r="B64" s="7" t="s">
        <v>60</v>
      </c>
      <c r="C64" s="11">
        <v>3841.9195</v>
      </c>
      <c r="D64" s="12">
        <v>8121.7695999999996</v>
      </c>
      <c r="E64" s="14">
        <v>4500.9826999999996</v>
      </c>
      <c r="F64" s="2">
        <v>-13812.665999999999</v>
      </c>
      <c r="G64" s="2">
        <v>-21501.446</v>
      </c>
      <c r="H64" s="2">
        <v>-10643.508</v>
      </c>
      <c r="I64" s="2">
        <v>-28.002165000000002</v>
      </c>
      <c r="J64" s="2">
        <v>-52.140101000000001</v>
      </c>
      <c r="K64" s="2">
        <v>0</v>
      </c>
      <c r="L64" s="5">
        <f>SUM(C64:K64)</f>
        <v>-29573.090466000001</v>
      </c>
    </row>
    <row r="65" spans="1:12" ht="15.75">
      <c r="A65" s="17">
        <v>63</v>
      </c>
      <c r="B65" s="7" t="s">
        <v>61</v>
      </c>
      <c r="C65" s="11">
        <v>-133793.0508</v>
      </c>
      <c r="D65" s="12">
        <v>0</v>
      </c>
      <c r="E65" s="14">
        <v>-145805.63879999999</v>
      </c>
      <c r="F65" s="2">
        <v>33729.498</v>
      </c>
      <c r="G65" s="2">
        <v>0</v>
      </c>
      <c r="H65" s="2">
        <v>42350.553999999996</v>
      </c>
      <c r="I65" s="2">
        <v>-19.623856</v>
      </c>
      <c r="J65" s="2">
        <v>0</v>
      </c>
      <c r="K65" s="2">
        <v>0</v>
      </c>
      <c r="L65" s="5">
        <f>SUM(C65:K65)</f>
        <v>-203538.26145599998</v>
      </c>
    </row>
    <row r="66" spans="1:12" ht="15.75">
      <c r="A66" s="17">
        <v>64</v>
      </c>
      <c r="B66" s="7" t="s">
        <v>62</v>
      </c>
      <c r="C66" s="11">
        <v>-267441.33779999998</v>
      </c>
      <c r="D66" s="12">
        <v>124804.95110000001</v>
      </c>
      <c r="E66" s="14">
        <v>339183.19540000003</v>
      </c>
      <c r="F66" s="2">
        <v>3131561.557</v>
      </c>
      <c r="G66" s="2">
        <v>769.50800000000004</v>
      </c>
      <c r="H66" s="2">
        <v>-652074.29200000002</v>
      </c>
      <c r="I66" s="2">
        <v>-4238.7823319999998</v>
      </c>
      <c r="J66" s="2">
        <v>-5989.9653449999996</v>
      </c>
      <c r="K66" s="2">
        <v>0</v>
      </c>
      <c r="L66" s="5">
        <f>SUM(C66:K66)</f>
        <v>2666574.8340230002</v>
      </c>
    </row>
    <row r="67" spans="1:12" ht="15.75">
      <c r="A67" s="17">
        <v>65</v>
      </c>
      <c r="B67" s="7" t="s">
        <v>111</v>
      </c>
      <c r="C67" s="11">
        <v>-551387.55709999998</v>
      </c>
      <c r="D67" s="12">
        <v>-296912.4719</v>
      </c>
      <c r="E67" s="14">
        <v>-209612.45110000001</v>
      </c>
      <c r="F67" s="2">
        <v>526292.75100000005</v>
      </c>
      <c r="G67" s="2">
        <v>67159.131999999998</v>
      </c>
      <c r="H67" s="2">
        <v>208462.802</v>
      </c>
      <c r="I67" s="2">
        <v>-1932.3819090000002</v>
      </c>
      <c r="J67" s="2">
        <v>-2027.7701579999998</v>
      </c>
      <c r="K67" s="2">
        <v>0</v>
      </c>
      <c r="L67" s="5">
        <f>SUM(C67:K67)</f>
        <v>-259957.94716700001</v>
      </c>
    </row>
    <row r="68" spans="1:12" ht="15.75">
      <c r="A68" s="17">
        <v>66</v>
      </c>
      <c r="B68" s="7" t="s">
        <v>63</v>
      </c>
      <c r="C68" s="11">
        <v>-540381.36470000003</v>
      </c>
      <c r="D68" s="12">
        <v>-501030.24780000001</v>
      </c>
      <c r="E68" s="14">
        <v>-536681.45550000004</v>
      </c>
      <c r="F68" s="2">
        <v>105799.105</v>
      </c>
      <c r="G68" s="2">
        <v>940249.799</v>
      </c>
      <c r="H68" s="2">
        <v>249207.677</v>
      </c>
      <c r="I68" s="2">
        <v>-633.97659299999998</v>
      </c>
      <c r="J68" s="2">
        <v>-1657.438549</v>
      </c>
      <c r="K68" s="2">
        <v>0</v>
      </c>
      <c r="L68" s="5">
        <f>SUM(C68:K68)</f>
        <v>-285127.90214199998</v>
      </c>
    </row>
    <row r="69" spans="1:12" ht="15.75">
      <c r="A69" s="17">
        <v>67</v>
      </c>
      <c r="B69" s="7" t="s">
        <v>64</v>
      </c>
      <c r="C69" s="11">
        <v>76185.473100000003</v>
      </c>
      <c r="D69" s="12">
        <v>68684.318100000004</v>
      </c>
      <c r="E69" s="14">
        <v>85928.210200000001</v>
      </c>
      <c r="F69" s="2">
        <v>251797.152</v>
      </c>
      <c r="G69" s="2">
        <v>972945.76100000006</v>
      </c>
      <c r="H69" s="2">
        <v>1826187.7520000001</v>
      </c>
      <c r="I69" s="2">
        <v>-1518.0048730000001</v>
      </c>
      <c r="J69" s="2">
        <v>-724.02190799999994</v>
      </c>
      <c r="K69" s="2">
        <v>0</v>
      </c>
      <c r="L69" s="5">
        <f>SUM(C69:K69)</f>
        <v>3279486.6396190003</v>
      </c>
    </row>
    <row r="70" spans="1:12" ht="15.75">
      <c r="A70" s="17">
        <v>68</v>
      </c>
      <c r="B70" s="7" t="s">
        <v>65</v>
      </c>
      <c r="C70" s="11">
        <v>-522803.71529999998</v>
      </c>
      <c r="D70" s="12">
        <v>-474911.3627</v>
      </c>
      <c r="E70" s="14">
        <v>-523874.16759999999</v>
      </c>
      <c r="F70" s="2">
        <v>706442.75300000003</v>
      </c>
      <c r="G70" s="2">
        <v>1328676.7509999999</v>
      </c>
      <c r="H70" s="2">
        <v>429149.76400000002</v>
      </c>
      <c r="I70" s="2">
        <v>-3666.1911030000001</v>
      </c>
      <c r="J70" s="2">
        <v>-5274.4024239999999</v>
      </c>
      <c r="K70" s="2">
        <v>0</v>
      </c>
      <c r="L70" s="5">
        <f>SUM(C70:K70)</f>
        <v>933739.42887299997</v>
      </c>
    </row>
    <row r="71" spans="1:12" ht="15.75">
      <c r="A71" s="17">
        <v>69</v>
      </c>
      <c r="B71" s="7" t="s">
        <v>66</v>
      </c>
      <c r="C71" s="11">
        <v>-19691.502499999999</v>
      </c>
      <c r="D71" s="12">
        <v>-23410.9974</v>
      </c>
      <c r="E71" s="14">
        <v>-25555.155200000001</v>
      </c>
      <c r="F71" s="2">
        <v>-53357.010999999999</v>
      </c>
      <c r="G71" s="2">
        <v>-28544.916000000001</v>
      </c>
      <c r="H71" s="2">
        <v>-32665.175999999999</v>
      </c>
      <c r="I71" s="2">
        <v>-216.33971299999999</v>
      </c>
      <c r="J71" s="2">
        <v>-63.623502999999999</v>
      </c>
      <c r="K71" s="2">
        <v>0</v>
      </c>
      <c r="L71" s="5">
        <f>SUM(C71:K71)</f>
        <v>-183504.72131600001</v>
      </c>
    </row>
    <row r="72" spans="1:12" ht="15.75">
      <c r="A72" s="17">
        <v>70</v>
      </c>
      <c r="B72" s="7" t="s">
        <v>67</v>
      </c>
      <c r="C72" s="11">
        <v>-3952.9458</v>
      </c>
      <c r="D72" s="12">
        <v>-24231.164000000001</v>
      </c>
      <c r="E72" s="14">
        <v>19180.327600000001</v>
      </c>
      <c r="F72" s="2">
        <v>192371.943</v>
      </c>
      <c r="G72" s="2">
        <v>-22614.718000000001</v>
      </c>
      <c r="H72" s="2">
        <v>-45355.866000000002</v>
      </c>
      <c r="I72" s="2">
        <v>-447.84134699999998</v>
      </c>
      <c r="J72" s="2">
        <v>-156.04369199999999</v>
      </c>
      <c r="K72" s="2">
        <v>0</v>
      </c>
      <c r="L72" s="5">
        <f>SUM(C72:K72)</f>
        <v>114793.69176100001</v>
      </c>
    </row>
    <row r="73" spans="1:12" ht="15.75">
      <c r="A73" s="17">
        <v>71</v>
      </c>
      <c r="B73" s="7" t="s">
        <v>68</v>
      </c>
      <c r="C73" s="11">
        <v>16047.3009</v>
      </c>
      <c r="D73" s="12">
        <v>11016.8729</v>
      </c>
      <c r="E73" s="14">
        <v>9696.3343000000004</v>
      </c>
      <c r="F73" s="2">
        <v>23228.44</v>
      </c>
      <c r="G73" s="2">
        <v>50353.184000000001</v>
      </c>
      <c r="H73" s="2">
        <v>31176.495999999999</v>
      </c>
      <c r="I73" s="2">
        <v>-123.79140199999999</v>
      </c>
      <c r="J73" s="2">
        <v>-75.54548299999999</v>
      </c>
      <c r="K73" s="2">
        <v>0</v>
      </c>
      <c r="L73" s="5">
        <f>SUM(C73:K73)</f>
        <v>141319.29121499998</v>
      </c>
    </row>
    <row r="74" spans="1:12" ht="15.75">
      <c r="A74" s="17">
        <v>72</v>
      </c>
      <c r="B74" s="7" t="s">
        <v>69</v>
      </c>
      <c r="C74" s="11">
        <v>-4591.9008999999996</v>
      </c>
      <c r="D74" s="12">
        <v>-39674.251799999998</v>
      </c>
      <c r="E74" s="14">
        <v>-61846.209499999997</v>
      </c>
      <c r="F74" s="2">
        <v>-235113.606</v>
      </c>
      <c r="G74" s="2">
        <v>-117708.49099999999</v>
      </c>
      <c r="H74" s="2">
        <v>-139448.35200000001</v>
      </c>
      <c r="I74" s="2">
        <v>-953.28461900000002</v>
      </c>
      <c r="J74" s="2">
        <v>-262.35935499999999</v>
      </c>
      <c r="K74" s="2">
        <v>0</v>
      </c>
      <c r="L74" s="5">
        <f>SUM(C74:K74)</f>
        <v>-599598.455174</v>
      </c>
    </row>
    <row r="75" spans="1:12" ht="15.75">
      <c r="A75" s="17">
        <v>73</v>
      </c>
      <c r="B75" s="7" t="s">
        <v>70</v>
      </c>
      <c r="C75" s="11">
        <v>-505948.13219999999</v>
      </c>
      <c r="D75" s="12">
        <v>-558392.63470000005</v>
      </c>
      <c r="E75" s="14">
        <v>-537246.18519999995</v>
      </c>
      <c r="F75" s="2">
        <v>94056.149000000005</v>
      </c>
      <c r="G75" s="2">
        <v>504196.81900000002</v>
      </c>
      <c r="H75" s="2">
        <v>186897.27</v>
      </c>
      <c r="I75" s="2">
        <v>-1390.7388119999998</v>
      </c>
      <c r="J75" s="2">
        <v>-1766.251205</v>
      </c>
      <c r="K75" s="2">
        <v>0</v>
      </c>
      <c r="L75" s="5">
        <f>SUM(C75:K75)</f>
        <v>-819593.7041170001</v>
      </c>
    </row>
    <row r="76" spans="1:12" ht="15.75">
      <c r="A76" s="17">
        <v>74</v>
      </c>
      <c r="B76" s="7" t="s">
        <v>71</v>
      </c>
      <c r="C76" s="11">
        <v>17808.648399999998</v>
      </c>
      <c r="D76" s="12">
        <v>22130.218400000002</v>
      </c>
      <c r="E76" s="14">
        <v>24290.847900000001</v>
      </c>
      <c r="F76" s="2">
        <v>42966.947</v>
      </c>
      <c r="G76" s="2">
        <v>37843.737000000001</v>
      </c>
      <c r="H76" s="2">
        <v>62572.766000000003</v>
      </c>
      <c r="I76" s="2">
        <v>-155.11877100000001</v>
      </c>
      <c r="J76" s="2">
        <v>-168.423676</v>
      </c>
      <c r="K76" s="2">
        <v>0</v>
      </c>
      <c r="L76" s="5">
        <f>SUM(C76:K76)</f>
        <v>207289.62225299998</v>
      </c>
    </row>
    <row r="77" spans="1:12" ht="15.75">
      <c r="A77" s="17">
        <v>75</v>
      </c>
      <c r="B77" s="7" t="s">
        <v>72</v>
      </c>
      <c r="C77" s="11">
        <v>-2270.0630999999998</v>
      </c>
      <c r="D77" s="12">
        <v>-4672.0630000000001</v>
      </c>
      <c r="E77" s="14">
        <v>-4005.4504999999999</v>
      </c>
      <c r="F77" s="2">
        <v>-15567.04</v>
      </c>
      <c r="G77" s="2">
        <v>-5679.98</v>
      </c>
      <c r="H77" s="2">
        <v>-6328.4309999999996</v>
      </c>
      <c r="I77" s="2">
        <v>-63.117623000000002</v>
      </c>
      <c r="J77" s="2">
        <v>-12.660062</v>
      </c>
      <c r="K77" s="2">
        <v>0</v>
      </c>
      <c r="L77" s="5">
        <f>SUM(C77:K77)</f>
        <v>-38598.805285000002</v>
      </c>
    </row>
    <row r="78" spans="1:12" ht="15.75">
      <c r="A78" s="17">
        <v>76</v>
      </c>
      <c r="B78" s="7" t="s">
        <v>73</v>
      </c>
      <c r="C78" s="11">
        <v>-14163.2448</v>
      </c>
      <c r="D78" s="12">
        <v>-19076.022499999999</v>
      </c>
      <c r="E78" s="14">
        <v>-33565.834499999997</v>
      </c>
      <c r="F78" s="2">
        <v>-130660.257</v>
      </c>
      <c r="G78" s="2">
        <v>-59845.423999999999</v>
      </c>
      <c r="H78" s="2">
        <v>-71115.120999999999</v>
      </c>
      <c r="I78" s="2">
        <v>-529.77116899999999</v>
      </c>
      <c r="J78" s="2">
        <v>-133.441406</v>
      </c>
      <c r="K78" s="2">
        <v>0</v>
      </c>
      <c r="L78" s="5">
        <f>SUM(C78:K78)</f>
        <v>-329089.11637499998</v>
      </c>
    </row>
    <row r="79" spans="1:12" ht="15.75">
      <c r="A79" s="17">
        <v>77</v>
      </c>
      <c r="B79" s="7" t="s">
        <v>74</v>
      </c>
      <c r="C79" s="11">
        <v>134876.11230000001</v>
      </c>
      <c r="D79" s="12">
        <v>105174.8544</v>
      </c>
      <c r="E79" s="14">
        <v>95297.353199999998</v>
      </c>
      <c r="F79" s="2">
        <v>-110988.07399999999</v>
      </c>
      <c r="G79" s="2">
        <v>1418332.3529999999</v>
      </c>
      <c r="H79" s="2">
        <v>1209194.2320000001</v>
      </c>
      <c r="I79" s="2">
        <v>-1128.957688</v>
      </c>
      <c r="J79" s="2">
        <v>-798.8620820000001</v>
      </c>
      <c r="K79" s="2">
        <v>0</v>
      </c>
      <c r="L79" s="5">
        <f>SUM(C79:K79)</f>
        <v>2849959.01113</v>
      </c>
    </row>
    <row r="80" spans="1:12" ht="15.75">
      <c r="A80" s="17">
        <v>78</v>
      </c>
      <c r="B80" s="7" t="s">
        <v>75</v>
      </c>
      <c r="C80" s="11">
        <v>-32446.163700000001</v>
      </c>
      <c r="D80" s="12">
        <v>-34399.530299999999</v>
      </c>
      <c r="E80" s="14">
        <v>-35218.422500000001</v>
      </c>
      <c r="F80" s="2">
        <v>-43073.343999999997</v>
      </c>
      <c r="G80" s="2">
        <v>-19497.598999999998</v>
      </c>
      <c r="H80" s="2">
        <v>-24464.623</v>
      </c>
      <c r="I80" s="2">
        <v>-174.643933</v>
      </c>
      <c r="J80" s="2">
        <v>-43.775666999999999</v>
      </c>
      <c r="K80" s="2">
        <v>0</v>
      </c>
      <c r="L80" s="5">
        <f>SUM(C80:K80)</f>
        <v>-189318.10209999999</v>
      </c>
    </row>
    <row r="81" spans="1:12" ht="15.75">
      <c r="A81" s="17">
        <v>79</v>
      </c>
      <c r="B81" s="7" t="s">
        <v>76</v>
      </c>
      <c r="C81" s="11">
        <v>-40806.3874</v>
      </c>
      <c r="D81" s="12">
        <v>-52125.443899999998</v>
      </c>
      <c r="E81" s="14">
        <v>-36354.997000000003</v>
      </c>
      <c r="F81" s="2">
        <v>-57842.021000000001</v>
      </c>
      <c r="G81" s="2">
        <v>-30096.192999999999</v>
      </c>
      <c r="H81" s="2">
        <v>9519.7579999999998</v>
      </c>
      <c r="I81" s="2">
        <v>-367.42276800000002</v>
      </c>
      <c r="J81" s="2">
        <v>-86.088706000000002</v>
      </c>
      <c r="K81" s="2">
        <v>0</v>
      </c>
      <c r="L81" s="5">
        <f>SUM(C81:K81)</f>
        <v>-208158.795774</v>
      </c>
    </row>
    <row r="82" spans="1:12" ht="15.75">
      <c r="A82" s="17">
        <v>80</v>
      </c>
      <c r="B82" s="7" t="s">
        <v>77</v>
      </c>
      <c r="C82" s="11">
        <v>-553526.95530000003</v>
      </c>
      <c r="D82" s="12">
        <v>-560726.65110000002</v>
      </c>
      <c r="E82" s="14">
        <v>-721237.08719999995</v>
      </c>
      <c r="F82" s="2">
        <v>350990.15299999999</v>
      </c>
      <c r="G82" s="2">
        <v>974184.62699999998</v>
      </c>
      <c r="H82" s="2">
        <v>442403.34399999998</v>
      </c>
      <c r="I82" s="2">
        <v>-2837.6910889999999</v>
      </c>
      <c r="J82" s="2">
        <v>-3361.8546880000004</v>
      </c>
      <c r="K82" s="2">
        <v>0</v>
      </c>
      <c r="L82" s="5">
        <f>SUM(C82:K82)</f>
        <v>-74112.115376999995</v>
      </c>
    </row>
    <row r="83" spans="1:12" ht="15.75">
      <c r="A83" s="17">
        <v>81</v>
      </c>
      <c r="B83" s="7" t="s">
        <v>78</v>
      </c>
      <c r="C83" s="11">
        <v>-41962.577100000002</v>
      </c>
      <c r="D83" s="12">
        <v>-23832.250599999999</v>
      </c>
      <c r="E83" s="14">
        <v>-30495.152600000001</v>
      </c>
      <c r="F83" s="2">
        <v>-57167.133000000002</v>
      </c>
      <c r="G83" s="2">
        <v>-27203.724999999999</v>
      </c>
      <c r="H83" s="2">
        <v>-24945.453000000001</v>
      </c>
      <c r="I83" s="2">
        <v>-231.78816599999999</v>
      </c>
      <c r="J83" s="2">
        <v>-60.634109999999993</v>
      </c>
      <c r="K83" s="2">
        <v>0</v>
      </c>
      <c r="L83" s="5">
        <f>SUM(C83:K83)</f>
        <v>-205898.71357600004</v>
      </c>
    </row>
    <row r="84" spans="1:12" ht="15.75">
      <c r="A84" s="17">
        <v>82</v>
      </c>
      <c r="B84" s="7" t="s">
        <v>79</v>
      </c>
      <c r="C84" s="11">
        <v>106180.5015</v>
      </c>
      <c r="D84" s="12">
        <v>89380.810899999997</v>
      </c>
      <c r="E84" s="14">
        <v>12938.265100000001</v>
      </c>
      <c r="F84" s="2">
        <v>425564.85800000001</v>
      </c>
      <c r="G84" s="2">
        <v>949815.82499999995</v>
      </c>
      <c r="H84" s="2">
        <v>2688166.5249999999</v>
      </c>
      <c r="I84" s="2">
        <v>-1354.6384990000001</v>
      </c>
      <c r="J84" s="2">
        <v>-825.418316</v>
      </c>
      <c r="K84" s="2">
        <v>0</v>
      </c>
      <c r="L84" s="5">
        <f>SUM(C84:K84)</f>
        <v>4269866.728684999</v>
      </c>
    </row>
    <row r="85" spans="1:12" ht="15.75">
      <c r="A85" s="17">
        <v>83</v>
      </c>
      <c r="B85" s="7" t="s">
        <v>80</v>
      </c>
      <c r="C85" s="11">
        <v>218.1893</v>
      </c>
      <c r="D85" s="12">
        <v>-3525.5365999999999</v>
      </c>
      <c r="E85" s="14">
        <v>-6692.2379000000001</v>
      </c>
      <c r="F85" s="2">
        <v>-23597.744999999999</v>
      </c>
      <c r="G85" s="2">
        <v>-10938.842000000001</v>
      </c>
      <c r="H85" s="2">
        <v>-12353.393</v>
      </c>
      <c r="I85" s="2">
        <v>-96.469308999999996</v>
      </c>
      <c r="J85" s="2">
        <v>-24.381466</v>
      </c>
      <c r="K85" s="2">
        <v>0</v>
      </c>
      <c r="L85" s="5">
        <f>SUM(C85:K85)</f>
        <v>-57010.415974999996</v>
      </c>
    </row>
    <row r="86" spans="1:12" ht="15.75">
      <c r="A86" s="17">
        <v>84</v>
      </c>
      <c r="B86" s="8" t="s">
        <v>115</v>
      </c>
      <c r="C86" s="11">
        <v>486.61430000000001</v>
      </c>
      <c r="D86" s="12">
        <v>286.03789999999998</v>
      </c>
      <c r="E86" s="14">
        <v>-29881.614000000001</v>
      </c>
      <c r="F86" s="2">
        <v>-3022.6970000000001</v>
      </c>
      <c r="G86" s="2">
        <v>-1642.867</v>
      </c>
      <c r="H86" s="2">
        <v>-5696.085</v>
      </c>
      <c r="I86" s="2">
        <v>-12.255746</v>
      </c>
      <c r="J86" s="2">
        <v>-3.661794</v>
      </c>
      <c r="K86" s="2">
        <v>0</v>
      </c>
      <c r="L86" s="5">
        <f>SUM(C86:K86)</f>
        <v>-39486.528340000004</v>
      </c>
    </row>
    <row r="87" spans="1:12" ht="15.75">
      <c r="A87" s="17">
        <v>85</v>
      </c>
      <c r="B87" s="7" t="s">
        <v>81</v>
      </c>
      <c r="C87" s="11">
        <v>-440961.14779999998</v>
      </c>
      <c r="D87" s="12">
        <v>-608700.4327</v>
      </c>
      <c r="E87" s="14">
        <v>-496113.5955</v>
      </c>
      <c r="F87" s="2">
        <v>1012599.923</v>
      </c>
      <c r="G87" s="2">
        <v>-181486.47099999999</v>
      </c>
      <c r="H87" s="2">
        <v>-376513.86</v>
      </c>
      <c r="I87" s="2">
        <v>-4460.6887470000001</v>
      </c>
      <c r="J87" s="2">
        <v>-5613.7751120000003</v>
      </c>
      <c r="K87" s="2">
        <v>0</v>
      </c>
      <c r="L87" s="5">
        <f>SUM(C87:K87)</f>
        <v>-1101250.047859</v>
      </c>
    </row>
    <row r="88" spans="1:12" ht="15.75">
      <c r="A88" s="17">
        <v>86</v>
      </c>
      <c r="B88" s="7" t="s">
        <v>82</v>
      </c>
      <c r="C88" s="11">
        <v>14061.587</v>
      </c>
      <c r="D88" s="12">
        <v>10951.8508</v>
      </c>
      <c r="E88" s="14">
        <v>-13920.0924</v>
      </c>
      <c r="F88" s="2">
        <v>-35184.938000000002</v>
      </c>
      <c r="G88" s="2">
        <v>15439.644</v>
      </c>
      <c r="H88" s="2">
        <v>28880.857</v>
      </c>
      <c r="I88" s="2">
        <v>-103.73094300000001</v>
      </c>
      <c r="J88" s="2">
        <v>-76.417372999999998</v>
      </c>
      <c r="K88" s="2">
        <v>0</v>
      </c>
      <c r="L88" s="5">
        <f>SUM(C88:K88)</f>
        <v>20048.760083999998</v>
      </c>
    </row>
    <row r="89" spans="1:12" ht="15.75">
      <c r="A89" s="17">
        <v>87</v>
      </c>
      <c r="B89" s="7" t="s">
        <v>83</v>
      </c>
      <c r="C89" s="11">
        <v>-43850.420400000003</v>
      </c>
      <c r="D89" s="12">
        <v>-53252.277999999998</v>
      </c>
      <c r="E89" s="14">
        <v>-33175.855100000001</v>
      </c>
      <c r="F89" s="2">
        <v>-54176.372000000003</v>
      </c>
      <c r="G89" s="2">
        <v>-31090.433000000001</v>
      </c>
      <c r="H89" s="2">
        <v>-28393.003000000001</v>
      </c>
      <c r="I89" s="2">
        <v>-240.515344</v>
      </c>
      <c r="J89" s="2">
        <v>-69.313528999999988</v>
      </c>
      <c r="K89" s="2">
        <v>0</v>
      </c>
      <c r="L89" s="5">
        <f>SUM(C89:K89)</f>
        <v>-244248.19037300002</v>
      </c>
    </row>
    <row r="90" spans="1:12" ht="15.75">
      <c r="A90" s="17">
        <v>88</v>
      </c>
      <c r="B90" s="7" t="s">
        <v>84</v>
      </c>
      <c r="C90" s="11">
        <v>4308.3523999999998</v>
      </c>
      <c r="D90" s="12">
        <v>2529.5513000000001</v>
      </c>
      <c r="E90" s="14">
        <v>3063.8917999999999</v>
      </c>
      <c r="F90" s="2">
        <v>-15489.61</v>
      </c>
      <c r="G90" s="2">
        <v>-6696.6949999999997</v>
      </c>
      <c r="H90" s="2">
        <v>-7245.2079999999996</v>
      </c>
      <c r="I90" s="2">
        <v>-31.401831000000001</v>
      </c>
      <c r="J90" s="2">
        <v>-16.239196</v>
      </c>
      <c r="K90" s="2">
        <v>0</v>
      </c>
      <c r="L90" s="5">
        <f>SUM(C90:K90)</f>
        <v>-19577.358526999997</v>
      </c>
    </row>
    <row r="91" spans="1:12" ht="15.75">
      <c r="A91" s="17">
        <v>89</v>
      </c>
      <c r="B91" s="7" t="s">
        <v>85</v>
      </c>
      <c r="C91" s="11">
        <v>134805.274</v>
      </c>
      <c r="D91" s="12">
        <v>74102.561400000006</v>
      </c>
      <c r="E91" s="14">
        <v>60094.3845</v>
      </c>
      <c r="F91" s="2">
        <v>574245.85699999996</v>
      </c>
      <c r="G91" s="2">
        <v>342939.79399999999</v>
      </c>
      <c r="H91" s="2">
        <v>144149.215</v>
      </c>
      <c r="I91" s="2">
        <v>-1092.018335</v>
      </c>
      <c r="J91" s="2">
        <v>-500.21112200000005</v>
      </c>
      <c r="K91" s="2">
        <v>0</v>
      </c>
      <c r="L91" s="5">
        <f>SUM(C91:K91)</f>
        <v>1328744.8564430003</v>
      </c>
    </row>
    <row r="92" spans="1:12" ht="15.75">
      <c r="A92" s="17">
        <v>90</v>
      </c>
      <c r="B92" s="7" t="s">
        <v>86</v>
      </c>
      <c r="C92" s="11">
        <v>568940.1899</v>
      </c>
      <c r="D92" s="12">
        <v>837580.47499999998</v>
      </c>
      <c r="E92" s="14">
        <v>824805.70920000004</v>
      </c>
      <c r="F92" s="2">
        <v>-452355.96600000001</v>
      </c>
      <c r="G92" s="2">
        <v>-62588.902000000002</v>
      </c>
      <c r="H92" s="2">
        <v>-623886.60600000003</v>
      </c>
      <c r="I92" s="2">
        <v>-6501.9320270000007</v>
      </c>
      <c r="J92" s="2">
        <v>-8026.933078</v>
      </c>
      <c r="K92" s="2">
        <v>0</v>
      </c>
      <c r="L92" s="5">
        <f>SUM(C92:K92)</f>
        <v>1077966.0349950001</v>
      </c>
    </row>
    <row r="93" spans="1:12" ht="15.75">
      <c r="A93" s="17">
        <v>91</v>
      </c>
      <c r="B93" s="7" t="s">
        <v>87</v>
      </c>
      <c r="C93" s="11">
        <v>463926.40639999998</v>
      </c>
      <c r="D93" s="12">
        <v>782549.73419999995</v>
      </c>
      <c r="E93" s="14">
        <v>712769.33239999996</v>
      </c>
      <c r="F93" s="2">
        <v>1028234.348</v>
      </c>
      <c r="G93" s="2">
        <v>-1411666.1810000001</v>
      </c>
      <c r="H93" s="2">
        <v>-1222366.142</v>
      </c>
      <c r="I93" s="2">
        <v>-5842.1873750000004</v>
      </c>
      <c r="J93" s="2">
        <v>-7092.0284089999996</v>
      </c>
      <c r="K93" s="2">
        <v>0</v>
      </c>
      <c r="L93" s="5">
        <f>SUM(C93:K93)</f>
        <v>340513.28221599991</v>
      </c>
    </row>
    <row r="94" spans="1:12" ht="15.75">
      <c r="A94" s="17">
        <v>92</v>
      </c>
      <c r="B94" s="7" t="s">
        <v>88</v>
      </c>
      <c r="C94" s="11">
        <v>-135267.96059999999</v>
      </c>
      <c r="D94" s="12">
        <v>690429.93409999995</v>
      </c>
      <c r="E94" s="14">
        <v>-28176.653900000001</v>
      </c>
      <c r="F94" s="2">
        <v>2943101.2179999999</v>
      </c>
      <c r="G94" s="2">
        <v>511822.386</v>
      </c>
      <c r="H94" s="2">
        <v>-1125979.5490000001</v>
      </c>
      <c r="I94" s="2">
        <v>-7420.8320930000009</v>
      </c>
      <c r="J94" s="2">
        <v>-12579.86039</v>
      </c>
      <c r="K94" s="2">
        <v>0</v>
      </c>
      <c r="L94" s="5">
        <f>SUM(C94:K94)</f>
        <v>2835928.6821169998</v>
      </c>
    </row>
    <row r="95" spans="1:12" ht="15.75">
      <c r="A95" s="17">
        <v>93</v>
      </c>
      <c r="B95" s="7" t="s">
        <v>89</v>
      </c>
      <c r="C95" s="11">
        <v>0</v>
      </c>
      <c r="D95" s="12">
        <v>0</v>
      </c>
      <c r="E95" s="14">
        <v>0</v>
      </c>
      <c r="F95" s="2">
        <v>0</v>
      </c>
      <c r="G95" s="2">
        <v>0</v>
      </c>
      <c r="H95" s="2">
        <v>0</v>
      </c>
      <c r="I95" s="2">
        <v>0</v>
      </c>
      <c r="J95" s="2">
        <v>0</v>
      </c>
      <c r="K95" s="2">
        <v>0</v>
      </c>
      <c r="L95" s="5">
        <f>SUM(C95:K95)</f>
        <v>0</v>
      </c>
    </row>
    <row r="96" spans="1:12" ht="15.75">
      <c r="A96" s="17">
        <v>94</v>
      </c>
      <c r="B96" s="7" t="s">
        <v>90</v>
      </c>
      <c r="C96" s="11">
        <v>13635.6152</v>
      </c>
      <c r="D96" s="12">
        <v>10353.918299999999</v>
      </c>
      <c r="E96" s="14">
        <v>8200.5558999999994</v>
      </c>
      <c r="F96" s="2">
        <v>-45214.565000000002</v>
      </c>
      <c r="G96" s="2">
        <v>9025.06</v>
      </c>
      <c r="H96" s="2">
        <v>-19391.917000000001</v>
      </c>
      <c r="I96" s="2">
        <v>-99.384501999999998</v>
      </c>
      <c r="J96" s="2">
        <v>-93.802346999999997</v>
      </c>
      <c r="K96" s="2">
        <v>0</v>
      </c>
      <c r="L96" s="5">
        <f>SUM(C96:K96)</f>
        <v>-23584.51944900001</v>
      </c>
    </row>
    <row r="97" spans="1:12" ht="15.75">
      <c r="A97" s="17">
        <v>95</v>
      </c>
      <c r="B97" s="8" t="s">
        <v>116</v>
      </c>
      <c r="C97" s="11">
        <v>1708.8327999999999</v>
      </c>
      <c r="D97" s="12">
        <v>579.19290000000001</v>
      </c>
      <c r="E97" s="14">
        <v>-11159.7099</v>
      </c>
      <c r="F97" s="2">
        <v>-10519.22</v>
      </c>
      <c r="G97" s="2">
        <v>-3375.4789999999998</v>
      </c>
      <c r="H97" s="2">
        <v>-6439.1859999999997</v>
      </c>
      <c r="I97" s="2">
        <v>-42.650957000000005</v>
      </c>
      <c r="J97" s="2">
        <v>-7.5236100000000006</v>
      </c>
      <c r="K97" s="2">
        <v>0</v>
      </c>
      <c r="L97" s="5">
        <f>SUM(C97:K97)</f>
        <v>-29255.743767</v>
      </c>
    </row>
    <row r="98" spans="1:12" ht="15.75">
      <c r="A98" s="17">
        <v>96</v>
      </c>
      <c r="B98" s="7" t="s">
        <v>91</v>
      </c>
      <c r="C98" s="11">
        <v>-3556.5770000000002</v>
      </c>
      <c r="D98" s="12">
        <v>-20477.056400000001</v>
      </c>
      <c r="E98" s="14">
        <v>-51456.946199999998</v>
      </c>
      <c r="F98" s="2">
        <v>-205429.08199999999</v>
      </c>
      <c r="G98" s="2">
        <v>-116478.106</v>
      </c>
      <c r="H98" s="2">
        <v>-59788.669000000002</v>
      </c>
      <c r="I98" s="2">
        <v>-832.9266070000001</v>
      </c>
      <c r="J98" s="2">
        <v>-259.61698799999999</v>
      </c>
      <c r="K98" s="2">
        <v>0</v>
      </c>
      <c r="L98" s="5">
        <f>SUM(C98:K98)</f>
        <v>-458278.98019500001</v>
      </c>
    </row>
    <row r="99" spans="1:12" ht="15.75">
      <c r="A99" s="17">
        <v>97</v>
      </c>
      <c r="B99" s="8" t="s">
        <v>117</v>
      </c>
      <c r="C99" s="11">
        <v>0</v>
      </c>
      <c r="D99" s="12">
        <v>0</v>
      </c>
      <c r="E99" s="14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5">
        <f>SUM(C99:K99)</f>
        <v>0</v>
      </c>
    </row>
    <row r="100" spans="1:12" ht="15.75">
      <c r="A100" s="17">
        <v>98</v>
      </c>
      <c r="B100" s="7" t="s">
        <v>92</v>
      </c>
      <c r="C100" s="11">
        <v>-2379.7476000000001</v>
      </c>
      <c r="D100" s="12">
        <v>-10492.1777</v>
      </c>
      <c r="E100" s="14">
        <v>-7028.8924999999999</v>
      </c>
      <c r="F100" s="2">
        <v>-7926.2780000000002</v>
      </c>
      <c r="G100" s="2">
        <v>-5180.5649999999996</v>
      </c>
      <c r="H100" s="2">
        <v>-5006.8810000000003</v>
      </c>
      <c r="I100" s="2">
        <v>-32.137672000000002</v>
      </c>
      <c r="J100" s="2">
        <v>-11.546885000000001</v>
      </c>
      <c r="K100" s="2">
        <v>0</v>
      </c>
      <c r="L100" s="5">
        <f>SUM(C100:K100)</f>
        <v>-38058.226357000007</v>
      </c>
    </row>
    <row r="101" spans="1:12" ht="15.75">
      <c r="A101" s="17">
        <v>99</v>
      </c>
      <c r="B101" s="7" t="s">
        <v>93</v>
      </c>
      <c r="C101" s="11">
        <v>-196516.1177</v>
      </c>
      <c r="D101" s="12">
        <v>-195291.78210000001</v>
      </c>
      <c r="E101" s="14">
        <v>-213501.71119999999</v>
      </c>
      <c r="F101" s="2">
        <v>-716878.99699999997</v>
      </c>
      <c r="G101" s="2">
        <v>-290526.25599999999</v>
      </c>
      <c r="H101" s="2">
        <v>-290141.38099999999</v>
      </c>
      <c r="I101" s="2">
        <v>-2915.4116330000002</v>
      </c>
      <c r="J101" s="2">
        <v>-649.24112700000001</v>
      </c>
      <c r="K101" s="2">
        <v>0</v>
      </c>
      <c r="L101" s="5">
        <f>SUM(C101:K101)</f>
        <v>-1906420.8977600001</v>
      </c>
    </row>
    <row r="102" spans="1:12" ht="15.75">
      <c r="A102" s="17">
        <v>100</v>
      </c>
      <c r="B102" s="7" t="s">
        <v>94</v>
      </c>
      <c r="C102" s="11">
        <v>-494.4862</v>
      </c>
      <c r="D102" s="12">
        <v>-761.40560000000005</v>
      </c>
      <c r="E102" s="14">
        <v>-671.85550000000001</v>
      </c>
      <c r="F102" s="2">
        <v>-617.52099999999996</v>
      </c>
      <c r="G102" s="2">
        <v>-296.99299999999999</v>
      </c>
      <c r="H102" s="2">
        <v>-360.166</v>
      </c>
      <c r="I102" s="2">
        <v>-2.503755</v>
      </c>
      <c r="J102" s="2">
        <v>-0.66192499999999999</v>
      </c>
      <c r="K102" s="2">
        <v>0</v>
      </c>
      <c r="L102" s="5">
        <f>SUM(C102:K102)</f>
        <v>-3205.5929799999999</v>
      </c>
    </row>
    <row r="103" spans="1:12" ht="15.75">
      <c r="A103" s="17">
        <v>101</v>
      </c>
      <c r="B103" s="7" t="s">
        <v>95</v>
      </c>
      <c r="C103" s="11">
        <v>-1376.0235</v>
      </c>
      <c r="D103" s="12">
        <v>-7019.2190000000001</v>
      </c>
      <c r="E103" s="14">
        <v>-5987.1076999999996</v>
      </c>
      <c r="F103" s="2">
        <v>-34877.663999999997</v>
      </c>
      <c r="G103" s="2">
        <v>-13840.744000000001</v>
      </c>
      <c r="H103" s="2">
        <v>-17180.050999999999</v>
      </c>
      <c r="I103" s="2">
        <v>-141.41391899999999</v>
      </c>
      <c r="J103" s="2">
        <v>-30.849519000000001</v>
      </c>
      <c r="K103" s="2">
        <v>0</v>
      </c>
      <c r="L103" s="5">
        <f>SUM(C103:K103)</f>
        <v>-80453.072637999983</v>
      </c>
    </row>
    <row r="104" spans="1:12" ht="15.75">
      <c r="A104" s="17">
        <v>102</v>
      </c>
      <c r="B104" s="7" t="s">
        <v>96</v>
      </c>
      <c r="C104" s="11">
        <v>-8668.2301000000007</v>
      </c>
      <c r="D104" s="12">
        <v>101346.8762</v>
      </c>
      <c r="E104" s="14">
        <v>92713.025599999994</v>
      </c>
      <c r="F104" s="2">
        <v>-286258.84399999998</v>
      </c>
      <c r="G104" s="2">
        <v>198459.55799999999</v>
      </c>
      <c r="H104" s="2">
        <v>-172096.967</v>
      </c>
      <c r="I104" s="2">
        <v>-2842.7456149999998</v>
      </c>
      <c r="J104" s="2">
        <v>-3734.362059</v>
      </c>
      <c r="K104" s="2">
        <v>0</v>
      </c>
      <c r="L104" s="5">
        <f>SUM(C104:K104)</f>
        <v>-81081.68897399999</v>
      </c>
    </row>
    <row r="105" spans="1:12" ht="15.75">
      <c r="A105" s="17">
        <v>103</v>
      </c>
      <c r="B105" s="7" t="s">
        <v>97</v>
      </c>
      <c r="C105" s="11">
        <v>353134.03389999998</v>
      </c>
      <c r="D105" s="12">
        <v>572147.90610000002</v>
      </c>
      <c r="E105" s="14">
        <v>389599.821</v>
      </c>
      <c r="F105" s="2">
        <v>-437563.22399999999</v>
      </c>
      <c r="G105" s="2">
        <v>-258061.72</v>
      </c>
      <c r="H105" s="2">
        <v>-546268.272</v>
      </c>
      <c r="I105" s="2">
        <v>-4033.9256679999999</v>
      </c>
      <c r="J105" s="2">
        <v>-6266.0200100000002</v>
      </c>
      <c r="K105" s="2">
        <v>0</v>
      </c>
      <c r="L105" s="5">
        <f>SUM(C105:K105)</f>
        <v>62688.599322000046</v>
      </c>
    </row>
    <row r="106" spans="1:12" ht="15.75">
      <c r="A106" s="17">
        <v>104</v>
      </c>
      <c r="B106" s="7" t="s">
        <v>98</v>
      </c>
      <c r="C106" s="11">
        <v>-3965.6316999999999</v>
      </c>
      <c r="D106" s="12">
        <v>-6175.4822999999997</v>
      </c>
      <c r="E106" s="14">
        <v>-4800.6837999999998</v>
      </c>
      <c r="F106" s="2">
        <v>-5348.5550000000003</v>
      </c>
      <c r="G106" s="2">
        <v>-2234.723</v>
      </c>
      <c r="H106" s="2">
        <v>-2754.145</v>
      </c>
      <c r="I106" s="2">
        <v>-21.686088999999999</v>
      </c>
      <c r="J106" s="2">
        <v>-4.980963</v>
      </c>
      <c r="K106" s="2">
        <v>0</v>
      </c>
      <c r="L106" s="5">
        <f>SUM(C106:K106)</f>
        <v>-25305.887852</v>
      </c>
    </row>
    <row r="107" spans="1:12" ht="15.75">
      <c r="A107" s="17">
        <v>105</v>
      </c>
      <c r="B107" s="7" t="s">
        <v>99</v>
      </c>
      <c r="C107" s="11">
        <v>-430688.71960000001</v>
      </c>
      <c r="D107" s="12">
        <v>-1477146.9939999999</v>
      </c>
      <c r="E107" s="14">
        <v>-939647.65919999999</v>
      </c>
      <c r="F107" s="2">
        <v>816947.04</v>
      </c>
      <c r="G107" s="2">
        <v>405939.01</v>
      </c>
      <c r="H107" s="2">
        <v>-234716.826</v>
      </c>
      <c r="I107" s="2">
        <v>-4558.6349810000002</v>
      </c>
      <c r="J107" s="2">
        <v>-6596.1379040000002</v>
      </c>
      <c r="K107" s="2">
        <v>0</v>
      </c>
      <c r="L107" s="5">
        <f>SUM(C107:K107)</f>
        <v>-1870468.9216850002</v>
      </c>
    </row>
    <row r="108" spans="1:12" ht="15.75">
      <c r="A108" s="17">
        <v>106</v>
      </c>
      <c r="B108" s="7" t="s">
        <v>100</v>
      </c>
      <c r="C108" s="11">
        <v>-356069.14250000002</v>
      </c>
      <c r="D108" s="12">
        <v>75547.352100000004</v>
      </c>
      <c r="E108" s="14">
        <v>41789.6852</v>
      </c>
      <c r="F108" s="2">
        <v>366770.51400000002</v>
      </c>
      <c r="G108" s="2">
        <v>1013242.48</v>
      </c>
      <c r="H108" s="2">
        <v>-317250.522</v>
      </c>
      <c r="I108" s="2">
        <v>-4624.8850769999999</v>
      </c>
      <c r="J108" s="2">
        <v>-7489.6142579999996</v>
      </c>
      <c r="K108" s="2">
        <v>0</v>
      </c>
      <c r="L108" s="5">
        <f>SUM(C108:K108)</f>
        <v>811915.86746500002</v>
      </c>
    </row>
    <row r="109" spans="1:12" ht="15.75">
      <c r="A109" s="17">
        <v>107</v>
      </c>
      <c r="B109" s="7" t="s">
        <v>101</v>
      </c>
      <c r="C109" s="11">
        <v>63429.668100000003</v>
      </c>
      <c r="D109" s="12">
        <v>74796.350600000005</v>
      </c>
      <c r="E109" s="14">
        <v>65533.514499999997</v>
      </c>
      <c r="F109" s="2">
        <v>532473.23600000003</v>
      </c>
      <c r="G109" s="2">
        <v>197015.60399999999</v>
      </c>
      <c r="H109" s="2">
        <v>700040.83</v>
      </c>
      <c r="I109" s="2">
        <v>-1369.762563</v>
      </c>
      <c r="J109" s="2">
        <v>-548.32597099999998</v>
      </c>
      <c r="K109" s="2">
        <v>0</v>
      </c>
      <c r="L109" s="5">
        <f>SUM(C109:K109)</f>
        <v>1631371.114666</v>
      </c>
    </row>
    <row r="110" spans="1:12" ht="15.75">
      <c r="A110" s="17">
        <v>108</v>
      </c>
      <c r="B110" s="7" t="s">
        <v>102</v>
      </c>
      <c r="C110" s="11">
        <v>32048.971699999998</v>
      </c>
      <c r="D110" s="12">
        <v>20629.657899999998</v>
      </c>
      <c r="E110" s="14">
        <v>36067.809800000003</v>
      </c>
      <c r="F110" s="2">
        <v>-115224.11199999999</v>
      </c>
      <c r="G110" s="2">
        <v>-54614.633999999998</v>
      </c>
      <c r="H110" s="2">
        <v>301716.228</v>
      </c>
      <c r="I110" s="2">
        <v>-233.592107</v>
      </c>
      <c r="J110" s="2">
        <v>-132.438154</v>
      </c>
      <c r="K110" s="2">
        <v>0</v>
      </c>
      <c r="L110" s="5">
        <f>SUM(C110:K110)</f>
        <v>220257.89113900001</v>
      </c>
    </row>
    <row r="111" spans="1:12" ht="15.75">
      <c r="A111" s="17">
        <v>109</v>
      </c>
      <c r="B111" s="7" t="s">
        <v>103</v>
      </c>
      <c r="C111" s="11">
        <v>46719.877999999997</v>
      </c>
      <c r="D111" s="12">
        <v>12123.156000000001</v>
      </c>
      <c r="E111" s="14">
        <v>47746.2094</v>
      </c>
      <c r="F111" s="2">
        <v>337739.89899999998</v>
      </c>
      <c r="G111" s="2">
        <v>186931.28</v>
      </c>
      <c r="H111" s="2">
        <v>3092.1260000000002</v>
      </c>
      <c r="I111" s="2">
        <v>-918.69158500000003</v>
      </c>
      <c r="J111" s="2">
        <v>-428.98121700000002</v>
      </c>
      <c r="K111" s="2">
        <v>0</v>
      </c>
      <c r="L111" s="5">
        <f>SUM(C111:K111)</f>
        <v>633004.87559800001</v>
      </c>
    </row>
    <row r="112" spans="1:12" ht="15.75">
      <c r="A112" s="17">
        <v>110</v>
      </c>
      <c r="B112" s="7" t="s">
        <v>104</v>
      </c>
      <c r="C112" s="11">
        <v>-628.67759999999998</v>
      </c>
      <c r="D112" s="12">
        <v>-2018.2913000000001</v>
      </c>
      <c r="E112" s="14">
        <v>-1349.4523999999999</v>
      </c>
      <c r="F112" s="2">
        <v>-14486.067999999999</v>
      </c>
      <c r="G112" s="2">
        <v>-7128.7719999999999</v>
      </c>
      <c r="H112" s="2">
        <v>-8744.11</v>
      </c>
      <c r="I112" s="2">
        <v>-58.734821000000004</v>
      </c>
      <c r="J112" s="2">
        <v>-15.889281</v>
      </c>
      <c r="K112" s="2">
        <v>0</v>
      </c>
      <c r="L112" s="5">
        <f>SUM(C112:K112)</f>
        <v>-34429.995402</v>
      </c>
    </row>
    <row r="113" spans="1:12" ht="15.75">
      <c r="A113" s="17">
        <v>111</v>
      </c>
      <c r="B113" s="7" t="s">
        <v>105</v>
      </c>
      <c r="C113" s="11">
        <v>-13620.0816</v>
      </c>
      <c r="D113" s="12">
        <v>-16473.621200000001</v>
      </c>
      <c r="E113" s="14">
        <v>-27246.003700000001</v>
      </c>
      <c r="F113" s="2">
        <v>-60201.968999999997</v>
      </c>
      <c r="G113" s="2">
        <v>-36851.377</v>
      </c>
      <c r="H113" s="2">
        <v>-25108.935000000001</v>
      </c>
      <c r="I113" s="2">
        <v>-244.09313800000001</v>
      </c>
      <c r="J113" s="2">
        <v>-82.137735000000006</v>
      </c>
      <c r="K113" s="2">
        <v>0</v>
      </c>
      <c r="L113" s="5">
        <f>SUM(C113:K113)</f>
        <v>-179828.21837299998</v>
      </c>
    </row>
    <row r="114" spans="1:12" ht="15.75">
      <c r="A114" s="17">
        <v>112</v>
      </c>
      <c r="B114" s="8" t="s">
        <v>118</v>
      </c>
      <c r="C114" s="11">
        <v>879.87929999999994</v>
      </c>
      <c r="D114" s="12">
        <v>2621.8670999999999</v>
      </c>
      <c r="E114" s="14">
        <v>-46841.947800000002</v>
      </c>
      <c r="F114" s="2">
        <v>-5553.1239999999998</v>
      </c>
      <c r="G114" s="2">
        <v>-14883.66</v>
      </c>
      <c r="H114" s="2">
        <v>-26968.304</v>
      </c>
      <c r="I114" s="2">
        <v>-22.515530000000002</v>
      </c>
      <c r="J114" s="2">
        <v>-33.174027000000002</v>
      </c>
      <c r="K114" s="2">
        <v>0</v>
      </c>
      <c r="L114" s="5">
        <f>SUM(C114:K114)</f>
        <v>-90800.978957000014</v>
      </c>
    </row>
    <row r="115" spans="1:12" ht="15.75">
      <c r="A115" s="17">
        <v>113</v>
      </c>
      <c r="B115" s="7" t="s">
        <v>106</v>
      </c>
      <c r="C115" s="11">
        <v>-203490.82500000001</v>
      </c>
      <c r="D115" s="12">
        <v>-873562.23160000006</v>
      </c>
      <c r="E115" s="14">
        <v>-246051.4534</v>
      </c>
      <c r="F115" s="2">
        <v>-527140.48600000003</v>
      </c>
      <c r="G115" s="2">
        <v>-240434.99100000001</v>
      </c>
      <c r="H115" s="2">
        <v>-67764.152000000002</v>
      </c>
      <c r="I115" s="2">
        <v>-2277.8438190000002</v>
      </c>
      <c r="J115" s="2">
        <v>-554.25199299999997</v>
      </c>
      <c r="K115" s="2">
        <v>0</v>
      </c>
      <c r="L115" s="5">
        <f>SUM(C115:K115)</f>
        <v>-2161276.2348119998</v>
      </c>
    </row>
    <row r="116" spans="1:12" ht="15.75">
      <c r="A116" s="17">
        <v>114</v>
      </c>
      <c r="B116" s="7" t="s">
        <v>107</v>
      </c>
      <c r="C116" s="11">
        <v>-367.37849999999997</v>
      </c>
      <c r="D116" s="12">
        <v>-2719.5145000000002</v>
      </c>
      <c r="E116" s="14">
        <v>-905.59289999999999</v>
      </c>
      <c r="F116" s="2">
        <v>-13771.526</v>
      </c>
      <c r="G116" s="2">
        <v>-8444.3220000000001</v>
      </c>
      <c r="H116" s="2">
        <v>-10174.36</v>
      </c>
      <c r="I116" s="2">
        <v>-55.837573999999996</v>
      </c>
      <c r="J116" s="2">
        <v>-18.821467999999999</v>
      </c>
      <c r="K116" s="2">
        <v>0</v>
      </c>
      <c r="L116" s="5">
        <f>SUM(C116:K116)</f>
        <v>-36457.352941999998</v>
      </c>
    </row>
    <row r="117" spans="1:12" ht="15.75">
      <c r="A117" s="17">
        <v>115</v>
      </c>
      <c r="B117" s="7" t="s">
        <v>108</v>
      </c>
      <c r="C117" s="11">
        <v>-1252.9051999999999</v>
      </c>
      <c r="D117" s="12">
        <v>-5321.3624</v>
      </c>
      <c r="E117" s="14">
        <v>-3881.7121999999999</v>
      </c>
      <c r="F117" s="16">
        <v>-26245.652999999998</v>
      </c>
      <c r="G117" s="16">
        <v>-10374.998</v>
      </c>
      <c r="H117" s="16">
        <v>-12439.942999999999</v>
      </c>
      <c r="I117" s="16">
        <v>-106.41483599999999</v>
      </c>
      <c r="J117" s="16">
        <v>-23.124717</v>
      </c>
      <c r="K117" s="2">
        <v>0</v>
      </c>
      <c r="L117" s="5">
        <f>SUM(C117:K117)</f>
        <v>-59646.113353000001</v>
      </c>
    </row>
    <row r="118" spans="1:12" ht="15.75">
      <c r="A118" s="17">
        <v>116</v>
      </c>
      <c r="B118" s="8" t="s">
        <v>109</v>
      </c>
      <c r="C118" s="10">
        <v>0</v>
      </c>
      <c r="D118" s="13">
        <v>0</v>
      </c>
      <c r="E118" s="2">
        <v>0</v>
      </c>
      <c r="F118" s="18">
        <v>-3080011.031</v>
      </c>
      <c r="G118" s="18">
        <v>-2643494.4900000002</v>
      </c>
      <c r="H118" s="18">
        <v>-1959536.469</v>
      </c>
      <c r="I118" s="18">
        <v>-16061.44</v>
      </c>
      <c r="J118" s="18">
        <v>-13507.04</v>
      </c>
      <c r="K118" s="2">
        <v>0</v>
      </c>
      <c r="L118" s="5">
        <f>SUM(C118:K118)</f>
        <v>-7712610.4700000007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CN=李夏/OU=市场监管处/O=serchzma01</dc:creator>
  <cp:lastModifiedBy>CN=李夏/OU=市场监管处/O=serchzma01</cp:lastModifiedBy>
  <cp:lastPrinted>2023-02-23T08:49:02Z</cp:lastPrinted>
  <dcterms:created xsi:type="dcterms:W3CDTF">2022-01-28T08:31:03Z</dcterms:created>
  <dcterms:modified xsi:type="dcterms:W3CDTF">2023-05-25T05:22:35Z</dcterms:modified>
</cp:coreProperties>
</file>